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mi trabajo\septiembre\contabilidad\"/>
    </mc:Choice>
  </mc:AlternateContent>
  <bookViews>
    <workbookView xWindow="0" yWindow="0" windowWidth="9210" windowHeight="5520"/>
  </bookViews>
  <sheets>
    <sheet name="CUENTAS POR COBRAR " sheetId="7" r:id="rId1"/>
  </sheets>
  <definedNames>
    <definedName name="_xlnm.Print_Area" localSheetId="0">'CUENTAS POR COBRAR '!$A$1:$H$31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" i="7" l="1"/>
  <c r="G20" i="7"/>
  <c r="G19" i="7"/>
  <c r="G18" i="7"/>
  <c r="G17" i="7"/>
  <c r="G16" i="7" l="1"/>
  <c r="G15" i="7"/>
  <c r="G14" i="7"/>
  <c r="G13" i="7"/>
  <c r="G12" i="7"/>
  <c r="G11" i="7"/>
  <c r="G8" i="7"/>
  <c r="G9" i="7"/>
  <c r="G10" i="7"/>
  <c r="G7" i="7"/>
  <c r="G22" i="7" l="1"/>
</calcChain>
</file>

<file path=xl/sharedStrings.xml><?xml version="1.0" encoding="utf-8"?>
<sst xmlns="http://schemas.openxmlformats.org/spreadsheetml/2006/main" count="75" uniqueCount="44">
  <si>
    <t xml:space="preserve">INDUSTRIA NACIONAL DE LA AGUJA 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</si>
  <si>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</si>
  <si>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</si>
  <si>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</si>
  <si>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</si>
  <si>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</si>
  <si>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TOTAL A COBRAR</t>
  </si>
  <si>
    <t>RADIO TELEVISION EDUCATIVA</t>
  </si>
  <si>
    <t>829-799-6946</t>
  </si>
  <si>
    <t>CREDITO</t>
  </si>
  <si>
    <t>B1500000165</t>
  </si>
  <si>
    <t>No.</t>
  </si>
  <si>
    <t>CONDICIONES DE PAGO</t>
  </si>
  <si>
    <t>B1500000190</t>
  </si>
  <si>
    <t>DIRECCION GENERAL DE PASAPORTE</t>
  </si>
  <si>
    <t>809-532-4233</t>
  </si>
  <si>
    <t>B1500000218</t>
  </si>
  <si>
    <t>INSTITUTO NACIONAL ADM PUBLICA (INAP)</t>
  </si>
  <si>
    <t xml:space="preserve">MINISTERIO DE OBRAS PUBLICAS </t>
  </si>
  <si>
    <t>809-565-2811</t>
  </si>
  <si>
    <t>B1500000226</t>
  </si>
  <si>
    <t xml:space="preserve">                                                       </t>
  </si>
  <si>
    <t xml:space="preserve">                                                                                                                  </t>
  </si>
  <si>
    <t>809-689-8955</t>
  </si>
  <si>
    <t>RELACION DE CUENTAS POR COBRAR</t>
  </si>
  <si>
    <t>VALOR EN RD$</t>
  </si>
  <si>
    <t>B1500000234</t>
  </si>
  <si>
    <t>B1500000235</t>
  </si>
  <si>
    <t>B1500000239</t>
  </si>
  <si>
    <t>B1500000241</t>
  </si>
  <si>
    <t>B1500000242</t>
  </si>
  <si>
    <t>809-706-4390</t>
  </si>
  <si>
    <t>B1500000243</t>
  </si>
  <si>
    <t>INAPA</t>
  </si>
  <si>
    <t>CAASD</t>
  </si>
  <si>
    <t>809-562-6500</t>
  </si>
  <si>
    <t>B1500000245</t>
  </si>
  <si>
    <t>809-562-6501</t>
  </si>
  <si>
    <t>B1500000246</t>
  </si>
  <si>
    <t>B1500000247</t>
  </si>
  <si>
    <t>B1500000248</t>
  </si>
  <si>
    <t>B1500000249</t>
  </si>
  <si>
    <t>AL 30 DE SEPTIEMBRE DEL 2022</t>
  </si>
  <si>
    <t>TOTAL GENERAL DE CUENTAS POR  COBAR 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</si>
</sst>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2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164" fontId="7" fillId="0" borderId="0" xfId="1" applyFont="1" applyBorder="1"/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/>
    </xf>
    <xf numFmtId="0" fontId="12" fillId="2" borderId="4" xfId="0" applyFont="1" applyFill="1" applyBorder="1" applyAlignment="1">
      <alignment vertical="center"/>
    </xf>
    <xf numFmtId="14" fontId="12" fillId="2" borderId="4" xfId="0" applyNumberFormat="1" applyFont="1" applyFill="1" applyBorder="1" applyAlignment="1">
      <alignment vertical="center"/>
    </xf>
    <xf numFmtId="164" fontId="12" fillId="2" borderId="4" xfId="1" applyFont="1" applyFill="1" applyBorder="1" applyAlignment="1">
      <alignment vertical="center"/>
    </xf>
    <xf numFmtId="164" fontId="12" fillId="2" borderId="4" xfId="1" applyFont="1" applyFill="1" applyBorder="1" applyAlignment="1">
      <alignment horizontal="right" vertical="center"/>
    </xf>
    <xf numFmtId="0" fontId="12" fillId="2" borderId="4" xfId="0" applyFont="1" applyFill="1" applyBorder="1"/>
    <xf numFmtId="14" fontId="12" fillId="2" borderId="4" xfId="0" applyNumberFormat="1" applyFont="1" applyFill="1" applyBorder="1"/>
    <xf numFmtId="0" fontId="10" fillId="2" borderId="5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164" fontId="12" fillId="2" borderId="4" xfId="1" applyFont="1" applyFill="1" applyBorder="1" applyAlignment="1"/>
    <xf numFmtId="0" fontId="12" fillId="2" borderId="4" xfId="0" applyFont="1" applyFill="1" applyBorder="1" applyAlignment="1">
      <alignment horizontal="right" vertical="center"/>
    </xf>
    <xf numFmtId="49" fontId="12" fillId="2" borderId="4" xfId="0" applyNumberFormat="1" applyFont="1" applyFill="1" applyBorder="1" applyAlignment="1">
      <alignment horizontal="right"/>
    </xf>
    <xf numFmtId="0" fontId="12" fillId="2" borderId="4" xfId="0" applyFont="1" applyFill="1" applyBorder="1" applyAlignment="1">
      <alignment horizontal="right"/>
    </xf>
    <xf numFmtId="14" fontId="12" fillId="2" borderId="4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/>
    </xf>
    <xf numFmtId="164" fontId="13" fillId="2" borderId="0" xfId="1" applyFont="1" applyFill="1" applyBorder="1" applyAlignment="1">
      <alignment horizontal="right"/>
    </xf>
    <xf numFmtId="164" fontId="13" fillId="2" borderId="0" xfId="1" applyFont="1" applyFill="1" applyBorder="1" applyAlignment="1">
      <alignment horizontal="left"/>
    </xf>
    <xf numFmtId="164" fontId="13" fillId="0" borderId="0" xfId="1" applyFont="1" applyBorder="1" applyAlignment="1">
      <alignment horizontal="right"/>
    </xf>
    <xf numFmtId="164" fontId="13" fillId="0" borderId="0" xfId="1" applyFont="1" applyBorder="1" applyAlignment="1">
      <alignment horizontal="left"/>
    </xf>
    <xf numFmtId="164" fontId="9" fillId="2" borderId="9" xfId="1" applyFont="1" applyFill="1" applyBorder="1" applyAlignment="1">
      <alignment vertical="center"/>
    </xf>
    <xf numFmtId="0" fontId="12" fillId="0" borderId="4" xfId="0" applyFont="1" applyBorder="1" applyAlignment="1">
      <alignment horizontal="right"/>
    </xf>
    <xf numFmtId="164" fontId="12" fillId="0" borderId="4" xfId="1" applyFont="1" applyBorder="1"/>
    <xf numFmtId="0" fontId="12" fillId="0" borderId="4" xfId="0" applyFont="1" applyBorder="1"/>
    <xf numFmtId="14" fontId="12" fillId="2" borderId="8" xfId="0" applyNumberFormat="1" applyFont="1" applyFill="1" applyBorder="1" applyAlignment="1">
      <alignment horizontal="right"/>
    </xf>
    <xf numFmtId="0" fontId="12" fillId="0" borderId="8" xfId="0" applyFont="1" applyBorder="1" applyAlignment="1">
      <alignment horizontal="right"/>
    </xf>
    <xf numFmtId="164" fontId="12" fillId="0" borderId="8" xfId="1" applyFont="1" applyBorder="1"/>
    <xf numFmtId="164" fontId="12" fillId="0" borderId="9" xfId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0" fillId="0" borderId="7" xfId="0" applyBorder="1" applyAlignment="1">
      <alignment horizontal="center"/>
    </xf>
    <xf numFmtId="0" fontId="8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1504950</xdr:colOff>
      <xdr:row>0</xdr:row>
      <xdr:rowOff>149224</xdr:rowOff>
    </xdr:from>
    <xdr:ext cx="2015527" cy="1260476"/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3868400" y="149224"/>
          <a:ext cx="2015527" cy="126047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609600</xdr:colOff>
      <xdr:row>0</xdr:row>
      <xdr:rowOff>57150</xdr:rowOff>
    </xdr:from>
    <xdr:ext cx="1870364" cy="1371600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9200" y="57150"/>
          <a:ext cx="1870364" cy="137160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6</xdr:col>
      <xdr:colOff>514350</xdr:colOff>
      <xdr:row>22</xdr:row>
      <xdr:rowOff>266700</xdr:rowOff>
    </xdr:from>
    <xdr:to>
      <xdr:col>8</xdr:col>
      <xdr:colOff>676835</xdr:colOff>
      <xdr:row>34</xdr:row>
      <xdr:rowOff>38100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7800" y="8020050"/>
          <a:ext cx="4010585" cy="3124200"/>
        </a:xfrm>
        <a:prstGeom prst="rect">
          <a:avLst/>
        </a:prstGeom>
      </xdr:spPr>
    </xdr:pic>
    <xdr:clientData/>
  </xdr:twoCellAnchor>
  <xdr:twoCellAnchor editAs="oneCell">
    <xdr:from>
      <xdr:col>1</xdr:col>
      <xdr:colOff>742950</xdr:colOff>
      <xdr:row>22</xdr:row>
      <xdr:rowOff>228600</xdr:rowOff>
    </xdr:from>
    <xdr:to>
      <xdr:col>1</xdr:col>
      <xdr:colOff>4133850</xdr:colOff>
      <xdr:row>35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7981950"/>
          <a:ext cx="3390900" cy="331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16" zoomScale="50" zoomScaleNormal="50" zoomScaleSheetLayoutView="50" workbookViewId="0">
      <selection activeCell="G40" sqref="G40"/>
    </sheetView>
  </sheetViews>
  <sheetFormatPr defaultColWidth="11.42578125" defaultRowHeight="15" x14ac:dyDescent="0.25"/>
  <cols>
    <col min="1" max="1" width="9.140625" customWidth="1"/>
    <col min="2" max="2" width="67.7109375" customWidth="1"/>
    <col min="3" max="3" width="28.42578125" customWidth="1"/>
    <col min="4" max="4" width="20.7109375" customWidth="1"/>
    <col min="5" max="5" width="26.28515625" customWidth="1"/>
    <col min="6" max="6" width="32.7109375" customWidth="1"/>
    <col min="7" max="7" width="30.42578125" customWidth="1"/>
    <col min="8" max="8" width="27" customWidth="1"/>
    <col min="9" max="9" width="15.42578125" customWidth="1"/>
    <col min="14" max="14" width="38.5703125" customWidth="1"/>
  </cols>
  <sheetData>
    <row r="1" spans="1:14" ht="31.5" x14ac:dyDescent="0.25">
      <c r="A1" s="43" t="s">
        <v>0</v>
      </c>
      <c r="B1" s="43"/>
      <c r="C1" s="43"/>
      <c r="D1" s="43"/>
      <c r="E1" s="43"/>
      <c r="F1" s="43"/>
      <c r="G1" s="43"/>
      <c r="H1" s="43"/>
    </row>
    <row r="2" spans="1:14" ht="28.5" customHeight="1" x14ac:dyDescent="0.25">
      <c r="A2" s="44" t="s">
        <v>24</v>
      </c>
      <c r="B2" s="44"/>
      <c r="C2" s="44"/>
      <c r="D2" s="44"/>
      <c r="E2" s="44"/>
      <c r="F2" s="44"/>
      <c r="G2" s="44"/>
      <c r="H2" s="44"/>
    </row>
    <row r="3" spans="1:14" ht="28.5" x14ac:dyDescent="0.25">
      <c r="A3" s="45" t="s">
        <v>42</v>
      </c>
      <c r="B3" s="45"/>
      <c r="C3" s="45"/>
      <c r="D3" s="45"/>
      <c r="E3" s="45"/>
      <c r="F3" s="45"/>
      <c r="G3" s="45"/>
      <c r="H3" s="45"/>
      <c r="K3" t="s">
        <v>21</v>
      </c>
    </row>
    <row r="4" spans="1:14" ht="28.5" x14ac:dyDescent="0.25">
      <c r="A4" s="45" t="s">
        <v>25</v>
      </c>
      <c r="B4" s="45"/>
      <c r="C4" s="45"/>
      <c r="D4" s="45"/>
      <c r="E4" s="45"/>
      <c r="F4" s="45"/>
      <c r="G4" s="45"/>
      <c r="H4" s="45"/>
    </row>
    <row r="5" spans="1:14" ht="15.75" thickBot="1" x14ac:dyDescent="0.3">
      <c r="A5" s="46"/>
      <c r="B5" s="46"/>
      <c r="C5" s="46"/>
      <c r="D5" s="46"/>
      <c r="E5" s="46"/>
      <c r="F5" s="46"/>
      <c r="G5" s="46"/>
      <c r="H5" s="46"/>
    </row>
    <row r="6" spans="1:14" ht="52.5" x14ac:dyDescent="0.25">
      <c r="A6" s="9" t="s">
        <v>11</v>
      </c>
      <c r="B6" s="10" t="s">
        <v>1</v>
      </c>
      <c r="C6" s="11" t="s">
        <v>2</v>
      </c>
      <c r="D6" s="11" t="s">
        <v>3</v>
      </c>
      <c r="E6" s="11" t="s">
        <v>4</v>
      </c>
      <c r="F6" s="11" t="s">
        <v>5</v>
      </c>
      <c r="G6" s="12" t="s">
        <v>6</v>
      </c>
      <c r="H6" s="13" t="s">
        <v>12</v>
      </c>
      <c r="M6" s="30"/>
      <c r="N6" s="31"/>
    </row>
    <row r="7" spans="1:14" ht="32.25" customHeight="1" x14ac:dyDescent="0.3">
      <c r="A7" s="21">
        <v>1</v>
      </c>
      <c r="B7" s="15" t="s">
        <v>7</v>
      </c>
      <c r="C7" s="15" t="s">
        <v>8</v>
      </c>
      <c r="D7" s="16">
        <v>44169</v>
      </c>
      <c r="E7" s="25" t="s">
        <v>10</v>
      </c>
      <c r="F7" s="17">
        <v>32336.720000000001</v>
      </c>
      <c r="G7" s="18">
        <f>+F7-(+F7/1.18*5%)</f>
        <v>30966.52</v>
      </c>
      <c r="H7" s="22" t="s">
        <v>9</v>
      </c>
      <c r="M7" s="32"/>
      <c r="N7" s="33"/>
    </row>
    <row r="8" spans="1:14" ht="24.95" customHeight="1" x14ac:dyDescent="0.4">
      <c r="A8" s="21">
        <v>2</v>
      </c>
      <c r="B8" s="19" t="s">
        <v>14</v>
      </c>
      <c r="C8" s="19" t="s">
        <v>15</v>
      </c>
      <c r="D8" s="20">
        <v>44480</v>
      </c>
      <c r="E8" s="26" t="s">
        <v>13</v>
      </c>
      <c r="F8" s="24">
        <v>221250</v>
      </c>
      <c r="G8" s="18">
        <f t="shared" ref="G8:G21" si="0">+F8-(+F8/1.18*5%)</f>
        <v>211875</v>
      </c>
      <c r="H8" s="23" t="s">
        <v>9</v>
      </c>
      <c r="M8" s="32"/>
      <c r="N8" s="33"/>
    </row>
    <row r="9" spans="1:14" ht="24.95" customHeight="1" x14ac:dyDescent="0.4">
      <c r="A9" s="21">
        <v>3</v>
      </c>
      <c r="B9" s="19" t="s">
        <v>17</v>
      </c>
      <c r="C9" s="19" t="s">
        <v>23</v>
      </c>
      <c r="D9" s="20">
        <v>44551</v>
      </c>
      <c r="E9" s="27" t="s">
        <v>16</v>
      </c>
      <c r="F9" s="24">
        <v>345435.83</v>
      </c>
      <c r="G9" s="18">
        <f t="shared" si="0"/>
        <v>330798.71855932206</v>
      </c>
      <c r="H9" s="23" t="s">
        <v>9</v>
      </c>
      <c r="M9" s="32"/>
      <c r="N9" s="33"/>
    </row>
    <row r="10" spans="1:14" ht="24.95" customHeight="1" x14ac:dyDescent="0.4">
      <c r="A10" s="21">
        <v>4</v>
      </c>
      <c r="B10" s="14" t="s">
        <v>18</v>
      </c>
      <c r="C10" s="19" t="s">
        <v>19</v>
      </c>
      <c r="D10" s="20">
        <v>44663</v>
      </c>
      <c r="E10" s="28" t="s">
        <v>20</v>
      </c>
      <c r="F10" s="24">
        <v>1327781.5</v>
      </c>
      <c r="G10" s="18">
        <f t="shared" si="0"/>
        <v>1271519.5720338982</v>
      </c>
      <c r="H10" s="23" t="s">
        <v>9</v>
      </c>
      <c r="M10" s="32"/>
      <c r="N10" s="33"/>
    </row>
    <row r="11" spans="1:14" ht="24.95" customHeight="1" x14ac:dyDescent="0.4">
      <c r="A11" s="21">
        <v>5</v>
      </c>
      <c r="B11" s="19" t="s">
        <v>18</v>
      </c>
      <c r="C11" s="19" t="s">
        <v>19</v>
      </c>
      <c r="D11" s="20">
        <v>44749</v>
      </c>
      <c r="E11" s="27" t="s">
        <v>26</v>
      </c>
      <c r="F11" s="24">
        <v>2571192.86</v>
      </c>
      <c r="G11" s="18">
        <f t="shared" si="0"/>
        <v>2462244.0099999998</v>
      </c>
      <c r="H11" s="23" t="s">
        <v>9</v>
      </c>
      <c r="M11" s="32"/>
      <c r="N11" s="33"/>
    </row>
    <row r="12" spans="1:14" ht="24.95" customHeight="1" x14ac:dyDescent="0.4">
      <c r="A12" s="21">
        <v>6</v>
      </c>
      <c r="B12" s="19" t="s">
        <v>18</v>
      </c>
      <c r="C12" s="19" t="s">
        <v>19</v>
      </c>
      <c r="D12" s="20">
        <v>44755</v>
      </c>
      <c r="E12" s="27" t="s">
        <v>27</v>
      </c>
      <c r="F12" s="24">
        <v>1702658.58</v>
      </c>
      <c r="G12" s="18">
        <f t="shared" si="0"/>
        <v>1630512.03</v>
      </c>
      <c r="H12" s="23" t="s">
        <v>9</v>
      </c>
      <c r="M12" s="32"/>
      <c r="N12" s="33"/>
    </row>
    <row r="13" spans="1:14" ht="24.95" customHeight="1" x14ac:dyDescent="0.4">
      <c r="A13" s="21">
        <v>7</v>
      </c>
      <c r="B13" s="19" t="s">
        <v>18</v>
      </c>
      <c r="C13" s="19" t="s">
        <v>19</v>
      </c>
      <c r="D13" s="20">
        <v>44760</v>
      </c>
      <c r="E13" s="27" t="s">
        <v>28</v>
      </c>
      <c r="F13" s="24">
        <v>655785</v>
      </c>
      <c r="G13" s="18">
        <f t="shared" si="0"/>
        <v>627997.5</v>
      </c>
      <c r="H13" s="23" t="s">
        <v>9</v>
      </c>
      <c r="M13" s="32"/>
      <c r="N13" s="33"/>
    </row>
    <row r="14" spans="1:14" ht="24.95" customHeight="1" x14ac:dyDescent="0.4">
      <c r="A14" s="21">
        <v>8</v>
      </c>
      <c r="B14" s="19" t="s">
        <v>18</v>
      </c>
      <c r="C14" s="19" t="s">
        <v>19</v>
      </c>
      <c r="D14" s="20">
        <v>44785</v>
      </c>
      <c r="E14" s="27" t="s">
        <v>29</v>
      </c>
      <c r="F14" s="24">
        <v>1356140.56</v>
      </c>
      <c r="G14" s="18">
        <f t="shared" si="0"/>
        <v>1298676.9769491525</v>
      </c>
      <c r="H14" s="23" t="s">
        <v>9</v>
      </c>
      <c r="M14" s="32"/>
      <c r="N14" s="33"/>
    </row>
    <row r="15" spans="1:14" ht="24.95" customHeight="1" x14ac:dyDescent="0.4">
      <c r="A15" s="21">
        <v>9</v>
      </c>
      <c r="B15" s="19" t="s">
        <v>18</v>
      </c>
      <c r="C15" s="19" t="s">
        <v>19</v>
      </c>
      <c r="D15" s="20">
        <v>44796</v>
      </c>
      <c r="E15" s="27" t="s">
        <v>30</v>
      </c>
      <c r="F15" s="24">
        <v>598260</v>
      </c>
      <c r="G15" s="18">
        <f t="shared" si="0"/>
        <v>572910</v>
      </c>
      <c r="H15" s="23" t="s">
        <v>9</v>
      </c>
      <c r="M15" s="32"/>
      <c r="N15" s="33"/>
    </row>
    <row r="16" spans="1:14" ht="24.95" customHeight="1" x14ac:dyDescent="0.4">
      <c r="A16" s="21">
        <v>10</v>
      </c>
      <c r="B16" s="19" t="s">
        <v>33</v>
      </c>
      <c r="C16" s="19" t="s">
        <v>31</v>
      </c>
      <c r="D16" s="20">
        <v>44802</v>
      </c>
      <c r="E16" s="27" t="s">
        <v>32</v>
      </c>
      <c r="F16" s="24">
        <v>249893.2</v>
      </c>
      <c r="G16" s="18">
        <f t="shared" si="0"/>
        <v>239304.50508474576</v>
      </c>
      <c r="H16" s="23" t="s">
        <v>9</v>
      </c>
      <c r="M16" s="32"/>
      <c r="N16" s="33"/>
    </row>
    <row r="17" spans="1:14" ht="24.95" customHeight="1" x14ac:dyDescent="0.4">
      <c r="A17" s="21">
        <v>11</v>
      </c>
      <c r="B17" s="19" t="s">
        <v>34</v>
      </c>
      <c r="C17" s="19" t="s">
        <v>35</v>
      </c>
      <c r="D17" s="20">
        <v>44809</v>
      </c>
      <c r="E17" s="27" t="s">
        <v>36</v>
      </c>
      <c r="F17" s="24">
        <v>2656833.7200000002</v>
      </c>
      <c r="G17" s="18">
        <f t="shared" si="0"/>
        <v>2544256.02</v>
      </c>
      <c r="H17" s="23" t="s">
        <v>9</v>
      </c>
      <c r="M17" s="32"/>
      <c r="N17" s="33"/>
    </row>
    <row r="18" spans="1:14" ht="24.95" customHeight="1" x14ac:dyDescent="0.4">
      <c r="A18" s="21">
        <v>12</v>
      </c>
      <c r="B18" s="19" t="s">
        <v>34</v>
      </c>
      <c r="C18" s="19" t="s">
        <v>37</v>
      </c>
      <c r="D18" s="28">
        <v>44810</v>
      </c>
      <c r="E18" s="35" t="s">
        <v>38</v>
      </c>
      <c r="F18" s="36">
        <v>120784.8</v>
      </c>
      <c r="G18" s="36">
        <f t="shared" si="0"/>
        <v>115666.8</v>
      </c>
      <c r="H18" s="23" t="s">
        <v>9</v>
      </c>
    </row>
    <row r="19" spans="1:14" ht="24.95" customHeight="1" x14ac:dyDescent="0.4">
      <c r="A19" s="21">
        <v>13</v>
      </c>
      <c r="B19" s="19" t="s">
        <v>18</v>
      </c>
      <c r="C19" s="37" t="s">
        <v>19</v>
      </c>
      <c r="D19" s="28">
        <v>44813</v>
      </c>
      <c r="E19" s="35" t="s">
        <v>39</v>
      </c>
      <c r="F19" s="36">
        <v>5190657.16</v>
      </c>
      <c r="G19" s="36">
        <f t="shared" si="0"/>
        <v>4970714.0600000005</v>
      </c>
      <c r="H19" s="23" t="s">
        <v>9</v>
      </c>
    </row>
    <row r="20" spans="1:14" ht="24.95" customHeight="1" x14ac:dyDescent="0.4">
      <c r="A20" s="21">
        <v>14</v>
      </c>
      <c r="B20" s="19" t="s">
        <v>18</v>
      </c>
      <c r="C20" s="37" t="s">
        <v>19</v>
      </c>
      <c r="D20" s="28">
        <v>44824</v>
      </c>
      <c r="E20" s="35" t="s">
        <v>40</v>
      </c>
      <c r="F20" s="36">
        <v>9706538.4000000004</v>
      </c>
      <c r="G20" s="36">
        <f t="shared" si="0"/>
        <v>9295244.4000000004</v>
      </c>
      <c r="H20" s="23" t="s">
        <v>9</v>
      </c>
    </row>
    <row r="21" spans="1:14" ht="24.95" customHeight="1" x14ac:dyDescent="0.4">
      <c r="A21" s="21">
        <v>15</v>
      </c>
      <c r="B21" s="19" t="s">
        <v>18</v>
      </c>
      <c r="C21" s="37" t="s">
        <v>19</v>
      </c>
      <c r="D21" s="38">
        <v>44827</v>
      </c>
      <c r="E21" s="39" t="s">
        <v>41</v>
      </c>
      <c r="F21" s="40">
        <v>613600</v>
      </c>
      <c r="G21" s="41">
        <f t="shared" si="0"/>
        <v>587600</v>
      </c>
      <c r="H21" s="23" t="s">
        <v>9</v>
      </c>
    </row>
    <row r="22" spans="1:14" ht="33.75" customHeight="1" x14ac:dyDescent="0.4">
      <c r="A22" s="2"/>
      <c r="B22" s="29" t="s">
        <v>22</v>
      </c>
      <c r="C22" s="47" t="s">
        <v>43</v>
      </c>
      <c r="D22" s="47"/>
      <c r="E22" s="47"/>
      <c r="F22" s="47"/>
      <c r="G22" s="34">
        <f>SUM(G7:G21)</f>
        <v>26190286.112627119</v>
      </c>
      <c r="H22" s="6"/>
    </row>
    <row r="23" spans="1:14" ht="24.95" customHeight="1" x14ac:dyDescent="0.25">
      <c r="A23" s="2"/>
      <c r="C23" s="7"/>
      <c r="D23" s="7"/>
      <c r="E23" s="7"/>
      <c r="F23" s="7"/>
      <c r="G23" s="8"/>
      <c r="H23" s="6"/>
    </row>
    <row r="24" spans="1:14" ht="24.95" customHeight="1" x14ac:dyDescent="0.25"/>
    <row r="25" spans="1:14" ht="24.95" customHeight="1" x14ac:dyDescent="0.25"/>
    <row r="26" spans="1:14" ht="24.95" customHeight="1" x14ac:dyDescent="0.25"/>
    <row r="27" spans="1:14" ht="24.95" customHeight="1" x14ac:dyDescent="0.25">
      <c r="B27" s="3"/>
      <c r="G27" s="42"/>
      <c r="H27" s="42"/>
    </row>
    <row r="28" spans="1:14" ht="24.95" customHeight="1" x14ac:dyDescent="0.35">
      <c r="B28" s="4"/>
      <c r="D28" s="2"/>
      <c r="E28" s="2"/>
      <c r="F28" s="2"/>
      <c r="G28" s="5"/>
    </row>
    <row r="29" spans="1:14" ht="24.95" customHeight="1" x14ac:dyDescent="0.35">
      <c r="B29" s="4"/>
      <c r="D29" s="2"/>
      <c r="E29" s="2"/>
      <c r="F29" s="2"/>
      <c r="G29" s="4"/>
    </row>
    <row r="30" spans="1:14" ht="24.95" customHeight="1" x14ac:dyDescent="0.3">
      <c r="B30" s="1"/>
      <c r="C30" s="1"/>
      <c r="D30" s="1"/>
      <c r="E30" s="1"/>
      <c r="F30" s="1"/>
      <c r="G30" s="1"/>
      <c r="H30" s="1"/>
    </row>
  </sheetData>
  <mergeCells count="7">
    <mergeCell ref="G27:H27"/>
    <mergeCell ref="A1:H1"/>
    <mergeCell ref="A2:H2"/>
    <mergeCell ref="A3:H3"/>
    <mergeCell ref="A4:H4"/>
    <mergeCell ref="A5:H5"/>
    <mergeCell ref="C22:F22"/>
  </mergeCells>
  <phoneticPr fontId="14" type="noConversion"/>
  <printOptions horizontalCentered="1"/>
  <pageMargins left="0.31496062992125984" right="0.70866141732283472" top="0.55118110236220474" bottom="0.74803149606299213" header="0.31496062992125984" footer="0.31496062992125984"/>
  <pageSetup scale="46" orientation="landscape" r:id="rId1"/>
  <rowBreaks count="1" manualBreakCount="1">
    <brk id="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POR COBRAR </vt:lpstr>
      <vt:lpstr>'CUENTAS POR COBRAR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 2</dc:creator>
  <cp:lastModifiedBy>OAI</cp:lastModifiedBy>
  <cp:lastPrinted>2022-10-05T18:46:13Z</cp:lastPrinted>
  <dcterms:created xsi:type="dcterms:W3CDTF">2021-03-01T18:23:47Z</dcterms:created>
  <dcterms:modified xsi:type="dcterms:W3CDTF">2022-10-07T16:40:28Z</dcterms:modified>
</cp:coreProperties>
</file>