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INFORME TRANSPARENCIA\Transparencia 2023\INAGUJA- Transparencia Noviembre 2023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 s="1"/>
  <c r="I11" i="1" s="1"/>
  <c r="I12" i="1" s="1"/>
  <c r="I13" i="1" s="1"/>
  <c r="I14" i="1" l="1"/>
  <c r="I15" i="1" s="1"/>
  <c r="I16" i="1" s="1"/>
  <c r="I17" i="1" s="1"/>
  <c r="I19" i="1" s="1"/>
</calcChain>
</file>

<file path=xl/sharedStrings.xml><?xml version="1.0" encoding="utf-8"?>
<sst xmlns="http://schemas.openxmlformats.org/spreadsheetml/2006/main" count="50" uniqueCount="37">
  <si>
    <t>INDUSTRIA NACIONAL DE LA AGUAJA (INAGUA)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</si>
  <si>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</si>
  <si>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</si>
  <si>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</si>
  <si>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</si>
  <si>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</si>
  <si>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</si>
  <si>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</si>
  <si>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</si>
  <si>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INAGUJA</t>
  </si>
  <si>
    <t>INGRESO POR OPERACIONES</t>
  </si>
  <si>
    <t xml:space="preserve">Lic. Sobeida Pimentel </t>
  </si>
  <si>
    <t xml:space="preserve"> Lic. Guillermo Gonzalez</t>
  </si>
  <si>
    <t>Enc. Division financiera</t>
  </si>
  <si>
    <t>INGRESOS Y ENGRESOS (CUT) 010-252119-0</t>
  </si>
  <si>
    <t>BALANCE INICIAL</t>
  </si>
  <si>
    <t xml:space="preserve">  Enc. Depto. Adm. Y Financiero</t>
  </si>
  <si>
    <t>AL 30 NOVIEMBRE DEL 2023</t>
  </si>
  <si>
    <t xml:space="preserve">                                    BALANCE DISPONIBLE CUENTA UNICA AL 30/11/2023</t>
  </si>
  <si>
    <t>1565</t>
  </si>
  <si>
    <t>1632</t>
  </si>
  <si>
    <t>1658</t>
  </si>
  <si>
    <t>1759</t>
  </si>
  <si>
    <t>1705</t>
  </si>
  <si>
    <t>1718</t>
  </si>
  <si>
    <t>LIBR</t>
  </si>
  <si>
    <t>DEP</t>
  </si>
  <si>
    <t>FERPITI INDUSTRIAL, SRL</t>
  </si>
  <si>
    <t>NOMINA JORNALEROS OCTUBRE 2023</t>
  </si>
  <si>
    <t>NOMINA</t>
  </si>
  <si>
    <t>EVEL SUPLIDORES, SRL</t>
  </si>
  <si>
    <t>CLEAN DEPOT, SRL</t>
  </si>
  <si>
    <t>ABONO ADQUISICION TELAS</t>
  </si>
  <si>
    <t>SALDO ADQUISICION TELAS</t>
  </si>
  <si>
    <t>NOMINA JORNALEROS NOVIEMBRE 2023</t>
  </si>
  <si>
    <t>ADQUSISCION TELAS</t>
  </si>
  <si>
    <t>INGRESO POR SUBSIDIO MATERNIDAD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</si>
</sst>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Border="1"/>
    <xf numFmtId="0" fontId="0" fillId="0" borderId="0" xfId="0" applyBorder="1"/>
    <xf numFmtId="43" fontId="2" fillId="0" borderId="0" xfId="1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43" fontId="2" fillId="0" borderId="4" xfId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5" xfId="0" applyBorder="1"/>
    <xf numFmtId="0" fontId="2" fillId="0" borderId="3" xfId="0" applyFont="1" applyBorder="1" applyAlignment="1"/>
    <xf numFmtId="14" fontId="0" fillId="0" borderId="7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43" fontId="1" fillId="0" borderId="8" xfId="1" applyFont="1" applyBorder="1" applyAlignment="1">
      <alignment horizont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0" fillId="2" borderId="0" xfId="0" applyNumberFormat="1" applyFont="1" applyFill="1" applyBorder="1"/>
    <xf numFmtId="49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wrapText="1"/>
    </xf>
    <xf numFmtId="43" fontId="1" fillId="0" borderId="9" xfId="1" applyFont="1" applyBorder="1" applyAlignment="1">
      <alignment horizontal="center" wrapText="1"/>
    </xf>
    <xf numFmtId="164" fontId="0" fillId="2" borderId="9" xfId="0" applyNumberFormat="1" applyFont="1" applyFill="1" applyBorder="1"/>
    <xf numFmtId="14" fontId="0" fillId="0" borderId="10" xfId="0" applyNumberFormat="1" applyFont="1" applyBorder="1" applyAlignment="1">
      <alignment horizontal="center" wrapText="1"/>
    </xf>
    <xf numFmtId="14" fontId="0" fillId="0" borderId="11" xfId="0" applyNumberFormat="1" applyFont="1" applyBorder="1" applyAlignment="1">
      <alignment horizont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43" fontId="1" fillId="0" borderId="12" xfId="1" applyFont="1" applyBorder="1" applyAlignment="1">
      <alignment horizontal="center" wrapText="1"/>
    </xf>
    <xf numFmtId="43" fontId="2" fillId="0" borderId="13" xfId="1" applyFont="1" applyBorder="1" applyAlignment="1">
      <alignment wrapText="1"/>
    </xf>
    <xf numFmtId="14" fontId="0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85726</xdr:rowOff>
    </xdr:from>
    <xdr:to>
      <xdr:col>8</xdr:col>
      <xdr:colOff>723900</xdr:colOff>
      <xdr:row>4</xdr:row>
      <xdr:rowOff>170019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161925</xdr:rowOff>
    </xdr:from>
    <xdr:to>
      <xdr:col>2</xdr:col>
      <xdr:colOff>180975</xdr:colOff>
      <xdr:row>5</xdr:row>
      <xdr:rowOff>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9"/>
  <sheetViews>
    <sheetView tabSelected="1" workbookViewId="0">
      <selection activeCell="G18" sqref="G18"/>
    </sheetView>
  </sheetViews>
  <sheetFormatPr defaultRowHeight="15" x14ac:dyDescent="0.25"/>
  <cols>
    <col min="1" max="1" width="6.42578125" customWidth="1"/>
    <col min="2" max="2" width="10.7109375" bestFit="1" customWidth="1"/>
    <col min="4" max="4" width="7.7109375" customWidth="1"/>
    <col min="5" max="5" width="26.42578125" customWidth="1"/>
    <col min="6" max="6" width="35.85546875" customWidth="1"/>
    <col min="7" max="7" width="14.7109375" bestFit="1" customWidth="1"/>
    <col min="8" max="9" width="13.7109375" bestFit="1" customWidth="1"/>
    <col min="13" max="13" width="16.85546875" customWidth="1"/>
  </cols>
  <sheetData>
    <row r="3" spans="2:10" ht="15.75" x14ac:dyDescent="0.25">
      <c r="B3" s="36" t="s">
        <v>0</v>
      </c>
      <c r="C3" s="36"/>
      <c r="D3" s="36"/>
      <c r="E3" s="36"/>
      <c r="F3" s="36"/>
      <c r="G3" s="36"/>
      <c r="H3" s="36"/>
      <c r="I3" s="36"/>
      <c r="J3" s="1"/>
    </row>
    <row r="4" spans="2:10" ht="15.75" x14ac:dyDescent="0.25">
      <c r="B4" s="37" t="s">
        <v>14</v>
      </c>
      <c r="C4" s="37"/>
      <c r="D4" s="37"/>
      <c r="E4" s="37"/>
      <c r="F4" s="37"/>
      <c r="G4" s="37"/>
      <c r="H4" s="37"/>
      <c r="I4" s="37"/>
    </row>
    <row r="5" spans="2:10" ht="15.75" x14ac:dyDescent="0.25">
      <c r="B5" s="37" t="s">
        <v>17</v>
      </c>
      <c r="C5" s="37"/>
      <c r="D5" s="37"/>
      <c r="E5" s="37"/>
      <c r="F5" s="37"/>
      <c r="G5" s="37"/>
      <c r="H5" s="37"/>
      <c r="I5" s="37"/>
    </row>
    <row r="6" spans="2:10" ht="15.75" thickBot="1" x14ac:dyDescent="0.3"/>
    <row r="7" spans="2:10" ht="15.75" thickBot="1" x14ac:dyDescent="0.3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2:10" ht="15.75" customHeight="1" thickBot="1" x14ac:dyDescent="0.3">
      <c r="B8" s="39" t="s">
        <v>15</v>
      </c>
      <c r="C8" s="40"/>
      <c r="D8" s="40"/>
      <c r="E8" s="40"/>
      <c r="F8" s="40"/>
      <c r="G8" s="40"/>
      <c r="H8" s="41"/>
      <c r="I8" s="9">
        <v>30580755.27</v>
      </c>
    </row>
    <row r="9" spans="2:10" ht="28.5" customHeight="1" x14ac:dyDescent="0.25">
      <c r="B9" s="26">
        <v>45231</v>
      </c>
      <c r="C9" s="27" t="s">
        <v>19</v>
      </c>
      <c r="D9" s="28" t="s">
        <v>25</v>
      </c>
      <c r="E9" s="28" t="s">
        <v>27</v>
      </c>
      <c r="F9" s="29" t="s">
        <v>32</v>
      </c>
      <c r="G9" s="30">
        <v>4000000</v>
      </c>
      <c r="H9" s="30"/>
      <c r="I9" s="31">
        <f>+I8-G9+H9</f>
        <v>26580755.27</v>
      </c>
    </row>
    <row r="10" spans="2:10" ht="28.5" customHeight="1" x14ac:dyDescent="0.25">
      <c r="B10" s="26">
        <v>45233</v>
      </c>
      <c r="C10" s="27" t="s">
        <v>20</v>
      </c>
      <c r="D10" s="28" t="s">
        <v>25</v>
      </c>
      <c r="E10" s="28" t="s">
        <v>29</v>
      </c>
      <c r="F10" s="29" t="s">
        <v>28</v>
      </c>
      <c r="G10" s="30">
        <v>1900000</v>
      </c>
      <c r="H10" s="30"/>
      <c r="I10" s="31">
        <f t="shared" ref="I10:I17" si="0">+I9-G10+H10</f>
        <v>24680755.27</v>
      </c>
    </row>
    <row r="11" spans="2:10" ht="28.5" customHeight="1" x14ac:dyDescent="0.25">
      <c r="B11" s="25">
        <v>45238</v>
      </c>
      <c r="C11" s="20"/>
      <c r="D11" s="21" t="s">
        <v>26</v>
      </c>
      <c r="E11" s="21" t="s">
        <v>9</v>
      </c>
      <c r="F11" s="22" t="s">
        <v>10</v>
      </c>
      <c r="G11" s="23"/>
      <c r="H11" s="23">
        <v>6441559.7000000002</v>
      </c>
      <c r="I11" s="31">
        <f t="shared" si="0"/>
        <v>31122314.969999999</v>
      </c>
    </row>
    <row r="12" spans="2:10" ht="28.5" customHeight="1" x14ac:dyDescent="0.25">
      <c r="B12" s="25">
        <v>45243</v>
      </c>
      <c r="C12" s="20"/>
      <c r="D12" s="21" t="s">
        <v>26</v>
      </c>
      <c r="E12" s="21" t="s">
        <v>9</v>
      </c>
      <c r="F12" s="22" t="s">
        <v>36</v>
      </c>
      <c r="G12" s="23"/>
      <c r="H12" s="23">
        <v>163000</v>
      </c>
      <c r="I12" s="31">
        <f t="shared" si="0"/>
        <v>31285314.969999999</v>
      </c>
    </row>
    <row r="13" spans="2:10" ht="28.5" customHeight="1" x14ac:dyDescent="0.25">
      <c r="B13" s="25">
        <v>45243</v>
      </c>
      <c r="C13" s="20"/>
      <c r="D13" s="21" t="s">
        <v>26</v>
      </c>
      <c r="E13" s="21" t="s">
        <v>9</v>
      </c>
      <c r="F13" s="22" t="s">
        <v>36</v>
      </c>
      <c r="G13" s="24"/>
      <c r="H13" s="23">
        <v>163000</v>
      </c>
      <c r="I13" s="31">
        <f t="shared" si="0"/>
        <v>31448314.969999999</v>
      </c>
    </row>
    <row r="14" spans="2:10" ht="28.5" customHeight="1" x14ac:dyDescent="0.25">
      <c r="B14" s="32">
        <v>45248</v>
      </c>
      <c r="C14" s="20" t="s">
        <v>21</v>
      </c>
      <c r="D14" s="21" t="s">
        <v>25</v>
      </c>
      <c r="E14" s="21" t="s">
        <v>27</v>
      </c>
      <c r="F14" s="22" t="s">
        <v>33</v>
      </c>
      <c r="G14" s="24">
        <v>999800</v>
      </c>
      <c r="H14" s="23"/>
      <c r="I14" s="31">
        <f t="shared" si="0"/>
        <v>30448514.969999999</v>
      </c>
    </row>
    <row r="15" spans="2:10" ht="28.5" customHeight="1" x14ac:dyDescent="0.25">
      <c r="B15" s="32">
        <v>45254</v>
      </c>
      <c r="C15" s="20" t="s">
        <v>22</v>
      </c>
      <c r="D15" s="21" t="s">
        <v>25</v>
      </c>
      <c r="E15" s="21" t="s">
        <v>29</v>
      </c>
      <c r="F15" s="22" t="s">
        <v>34</v>
      </c>
      <c r="G15" s="24">
        <v>1895000</v>
      </c>
      <c r="H15" s="23"/>
      <c r="I15" s="31">
        <f t="shared" si="0"/>
        <v>28553514.969999999</v>
      </c>
    </row>
    <row r="16" spans="2:10" ht="28.5" customHeight="1" x14ac:dyDescent="0.25">
      <c r="B16" s="32">
        <v>45255</v>
      </c>
      <c r="C16" s="20" t="s">
        <v>23</v>
      </c>
      <c r="D16" s="21" t="s">
        <v>25</v>
      </c>
      <c r="E16" s="21" t="s">
        <v>30</v>
      </c>
      <c r="F16" s="22" t="s">
        <v>35</v>
      </c>
      <c r="G16" s="24">
        <v>1337648</v>
      </c>
      <c r="H16" s="23"/>
      <c r="I16" s="31">
        <f t="shared" si="0"/>
        <v>27215866.969999999</v>
      </c>
    </row>
    <row r="17" spans="2:13" ht="30" customHeight="1" thickBot="1" x14ac:dyDescent="0.3">
      <c r="B17" s="14">
        <v>45260</v>
      </c>
      <c r="C17" s="17" t="s">
        <v>24</v>
      </c>
      <c r="D17" s="18" t="s">
        <v>25</v>
      </c>
      <c r="E17" s="18" t="s">
        <v>31</v>
      </c>
      <c r="F17" s="15" t="s">
        <v>35</v>
      </c>
      <c r="G17" s="16">
        <v>1488127.5</v>
      </c>
      <c r="H17" s="16"/>
      <c r="I17" s="31">
        <f t="shared" si="0"/>
        <v>25727739.469999999</v>
      </c>
    </row>
    <row r="18" spans="2:13" ht="15.75" thickBot="1" x14ac:dyDescent="0.3">
      <c r="B18" s="38"/>
      <c r="C18" s="38"/>
      <c r="D18" s="38"/>
      <c r="E18" s="38"/>
      <c r="F18" s="38"/>
      <c r="G18" s="4"/>
      <c r="H18" s="5"/>
      <c r="I18" s="6"/>
    </row>
    <row r="19" spans="2:13" ht="15.75" thickBot="1" x14ac:dyDescent="0.3">
      <c r="B19" s="5"/>
      <c r="C19" s="5"/>
      <c r="F19" s="7" t="s">
        <v>18</v>
      </c>
      <c r="G19" s="8"/>
      <c r="H19" s="13"/>
      <c r="I19" s="9">
        <f>+I17</f>
        <v>25727739.469999999</v>
      </c>
    </row>
    <row r="21" spans="2:13" x14ac:dyDescent="0.25">
      <c r="M21" s="19"/>
    </row>
    <row r="22" spans="2:13" x14ac:dyDescent="0.25">
      <c r="M22" s="19"/>
    </row>
    <row r="23" spans="2:13" x14ac:dyDescent="0.25">
      <c r="M23" s="19"/>
    </row>
    <row r="27" spans="2:13" x14ac:dyDescent="0.25">
      <c r="B27" s="12"/>
      <c r="C27" s="12"/>
      <c r="D27" s="12"/>
      <c r="G27" s="12"/>
      <c r="H27" s="12"/>
      <c r="I27" s="12"/>
    </row>
    <row r="28" spans="2:13" ht="21" customHeight="1" x14ac:dyDescent="0.35">
      <c r="B28" s="33" t="s">
        <v>11</v>
      </c>
      <c r="C28" s="33"/>
      <c r="D28" s="33"/>
      <c r="E28" s="33"/>
      <c r="G28" s="34" t="s">
        <v>12</v>
      </c>
      <c r="H28" s="34"/>
      <c r="I28" s="34"/>
    </row>
    <row r="29" spans="2:13" ht="18.75" x14ac:dyDescent="0.3">
      <c r="B29" s="10" t="s">
        <v>13</v>
      </c>
      <c r="E29" s="11"/>
      <c r="G29" s="35" t="s">
        <v>16</v>
      </c>
      <c r="H29" s="35"/>
      <c r="I29" s="35"/>
    </row>
  </sheetData>
  <mergeCells count="8">
    <mergeCell ref="B28:E28"/>
    <mergeCell ref="G28:I28"/>
    <mergeCell ref="G29:I29"/>
    <mergeCell ref="B3:I3"/>
    <mergeCell ref="B4:I4"/>
    <mergeCell ref="B5:I5"/>
    <mergeCell ref="B18:F18"/>
    <mergeCell ref="B8:H8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2023-12-08T23:26:50Z</cp:lastPrinted>
  <dcterms:created xsi:type="dcterms:W3CDTF">2023-01-06T19:22:36Z</dcterms:created>
  <dcterms:modified xsi:type="dcterms:W3CDTF">2023-12-08T23:26:55Z</dcterms:modified>
</cp:coreProperties>
</file>