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Año 2022\Enero 2022\"/>
    </mc:Choice>
  </mc:AlternateContent>
  <bookViews>
    <workbookView xWindow="0" yWindow="0" windowWidth="15345" windowHeight="4635"/>
  </bookViews>
  <sheets>
    <sheet name="P3 Ejecucion " sheetId="1" r:id="rId1"/>
  </sheets>
  <definedNames>
    <definedName name="_xlnm.Print_Area" localSheetId="0">'P3 Ejecucion '!$A$1:$P$84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3" i="1" l="1"/>
  <c r="P82" i="1" s="1"/>
  <c r="O82" i="1"/>
  <c r="N82" i="1"/>
  <c r="M82" i="1"/>
  <c r="L82" i="1"/>
  <c r="K82" i="1"/>
  <c r="J82" i="1"/>
  <c r="I82" i="1"/>
  <c r="H82" i="1"/>
  <c r="G82" i="1"/>
  <c r="F82" i="1"/>
  <c r="E82" i="1"/>
  <c r="D82" i="1"/>
  <c r="P81" i="1"/>
  <c r="P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P78" i="1"/>
  <c r="P77" i="1"/>
  <c r="P76" i="1" s="1"/>
  <c r="P75" i="1" s="1"/>
  <c r="O76" i="1"/>
  <c r="O75" i="1" s="1"/>
  <c r="O10" i="1" s="1"/>
  <c r="O84" i="1" s="1"/>
  <c r="N76" i="1"/>
  <c r="M76" i="1"/>
  <c r="M75" i="1" s="1"/>
  <c r="M10" i="1" s="1"/>
  <c r="M84" i="1" s="1"/>
  <c r="L76" i="1"/>
  <c r="K76" i="1"/>
  <c r="K75" i="1" s="1"/>
  <c r="K10" i="1" s="1"/>
  <c r="K84" i="1" s="1"/>
  <c r="J76" i="1"/>
  <c r="I76" i="1"/>
  <c r="I75" i="1" s="1"/>
  <c r="I10" i="1" s="1"/>
  <c r="I84" i="1" s="1"/>
  <c r="H76" i="1"/>
  <c r="G76" i="1"/>
  <c r="G75" i="1" s="1"/>
  <c r="G10" i="1" s="1"/>
  <c r="G84" i="1" s="1"/>
  <c r="F76" i="1"/>
  <c r="E76" i="1"/>
  <c r="E75" i="1" s="1"/>
  <c r="E10" i="1" s="1"/>
  <c r="E84" i="1" s="1"/>
  <c r="D76" i="1"/>
  <c r="N75" i="1"/>
  <c r="L75" i="1"/>
  <c r="J75" i="1"/>
  <c r="H75" i="1"/>
  <c r="F75" i="1"/>
  <c r="D75" i="1"/>
  <c r="P74" i="1"/>
  <c r="P73" i="1"/>
  <c r="P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P70" i="1"/>
  <c r="P69" i="1"/>
  <c r="P68" i="1" s="1"/>
  <c r="O68" i="1"/>
  <c r="N68" i="1"/>
  <c r="M68" i="1"/>
  <c r="L68" i="1"/>
  <c r="K68" i="1"/>
  <c r="J68" i="1"/>
  <c r="I68" i="1"/>
  <c r="H68" i="1"/>
  <c r="G68" i="1"/>
  <c r="F68" i="1"/>
  <c r="E68" i="1"/>
  <c r="D68" i="1"/>
  <c r="P67" i="1"/>
  <c r="P66" i="1"/>
  <c r="P65" i="1"/>
  <c r="P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P62" i="1"/>
  <c r="P61" i="1"/>
  <c r="P60" i="1"/>
  <c r="P59" i="1"/>
  <c r="P58" i="1"/>
  <c r="P57" i="1"/>
  <c r="P56" i="1"/>
  <c r="P55" i="1"/>
  <c r="P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P52" i="1"/>
  <c r="P51" i="1"/>
  <c r="P50" i="1"/>
  <c r="P49" i="1"/>
  <c r="P48" i="1"/>
  <c r="P47" i="1"/>
  <c r="P46" i="1" s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P44" i="1"/>
  <c r="P43" i="1"/>
  <c r="P42" i="1"/>
  <c r="P41" i="1"/>
  <c r="P40" i="1"/>
  <c r="P39" i="1"/>
  <c r="P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P35" i="1"/>
  <c r="P34" i="1"/>
  <c r="P33" i="1"/>
  <c r="P32" i="1"/>
  <c r="P31" i="1"/>
  <c r="P30" i="1"/>
  <c r="P29" i="1"/>
  <c r="P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6" i="1"/>
  <c r="P25" i="1"/>
  <c r="P24" i="1"/>
  <c r="P23" i="1"/>
  <c r="P22" i="1"/>
  <c r="P21" i="1"/>
  <c r="P20" i="1"/>
  <c r="P19" i="1"/>
  <c r="P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6" i="1"/>
  <c r="P15" i="1"/>
  <c r="P14" i="1"/>
  <c r="P13" i="1"/>
  <c r="P12" i="1"/>
  <c r="P11" i="1"/>
  <c r="P10" i="1" s="1"/>
  <c r="P84" i="1" s="1"/>
  <c r="O11" i="1"/>
  <c r="N11" i="1"/>
  <c r="N10" i="1" s="1"/>
  <c r="N84" i="1" s="1"/>
  <c r="M11" i="1"/>
  <c r="L11" i="1"/>
  <c r="L10" i="1" s="1"/>
  <c r="L84" i="1" s="1"/>
  <c r="K11" i="1"/>
  <c r="J11" i="1"/>
  <c r="J10" i="1" s="1"/>
  <c r="J84" i="1" s="1"/>
  <c r="I11" i="1"/>
  <c r="H11" i="1"/>
  <c r="H10" i="1" s="1"/>
  <c r="H84" i="1" s="1"/>
  <c r="G11" i="1"/>
  <c r="F11" i="1"/>
  <c r="F10" i="1" s="1"/>
  <c r="F84" i="1" s="1"/>
  <c r="E11" i="1"/>
  <c r="D11" i="1"/>
  <c r="D10" i="1" s="1"/>
  <c r="D84" i="1" s="1"/>
</calcChain>
</file>

<file path=xl/sharedStrings.xml><?xml version="1.0" encoding="utf-8"?>
<sst xmlns="http://schemas.openxmlformats.org/spreadsheetml/2006/main" count="93" uniqueCount="93">
  <si>
    <t>Ministerio de Industria, Comercio y Mypimes</t>
  </si>
  <si>
    <t>INDUSTRIA NACIONAL DE LA AGUJA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</si>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</sst>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1" fillId="0" borderId="0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2" fillId="0" borderId="0" xfId="0" applyFont="1"/>
    <xf numFmtId="0" fontId="4" fillId="2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4" fontId="5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left" indent="1"/>
    </xf>
    <xf numFmtId="4" fontId="5" fillId="0" borderId="5" xfId="0" applyNumberFormat="1" applyFont="1" applyBorder="1"/>
    <xf numFmtId="0" fontId="6" fillId="0" borderId="0" xfId="0" applyFont="1" applyAlignment="1">
      <alignment horizontal="left" indent="2"/>
    </xf>
    <xf numFmtId="4" fontId="7" fillId="0" borderId="5" xfId="0" applyNumberFormat="1" applyFont="1" applyBorder="1" applyAlignment="1">
      <alignment horizontal="right"/>
    </xf>
    <xf numFmtId="4" fontId="6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wrapText="1"/>
    </xf>
    <xf numFmtId="4" fontId="6" fillId="0" borderId="5" xfId="0" applyNumberFormat="1" applyFont="1" applyFill="1" applyBorder="1" applyAlignment="1">
      <alignment horizontal="right" wrapText="1"/>
    </xf>
    <xf numFmtId="0" fontId="0" fillId="0" borderId="6" xfId="0" applyBorder="1"/>
    <xf numFmtId="0" fontId="0" fillId="0" borderId="0" xfId="0" applyFont="1"/>
    <xf numFmtId="4" fontId="6" fillId="0" borderId="5" xfId="0" applyNumberFormat="1" applyFont="1" applyBorder="1"/>
    <xf numFmtId="4" fontId="5" fillId="0" borderId="5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116551" y="55245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1</xdr:col>
      <xdr:colOff>759278</xdr:colOff>
      <xdr:row>2</xdr:row>
      <xdr:rowOff>229961</xdr:rowOff>
    </xdr:from>
    <xdr:to>
      <xdr:col>2</xdr:col>
      <xdr:colOff>2941320</xdr:colOff>
      <xdr:row>5</xdr:row>
      <xdr:rowOff>73206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1278" y="610961"/>
          <a:ext cx="2944042" cy="67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734787</xdr:colOff>
      <xdr:row>2</xdr:row>
      <xdr:rowOff>127908</xdr:rowOff>
    </xdr:from>
    <xdr:to>
      <xdr:col>15</xdr:col>
      <xdr:colOff>601980</xdr:colOff>
      <xdr:row>5</xdr:row>
      <xdr:rowOff>61053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03637" y="508908"/>
          <a:ext cx="1800768" cy="761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7"/>
  <sheetViews>
    <sheetView showGridLines="0" tabSelected="1" view="pageBreakPreview" topLeftCell="B1" zoomScaleSheetLayoutView="100" workbookViewId="0">
      <selection activeCell="C7" sqref="C7:P7"/>
    </sheetView>
  </sheetViews>
  <sheetFormatPr baseColWidth="10" defaultColWidth="11.42578125" defaultRowHeight="15" x14ac:dyDescent="0.25"/>
  <cols>
    <col min="3" max="3" width="91.42578125" customWidth="1"/>
    <col min="4" max="4" width="15.42578125" customWidth="1"/>
    <col min="5" max="5" width="15.28515625" customWidth="1"/>
    <col min="6" max="6" width="13.7109375" customWidth="1"/>
    <col min="7" max="8" width="14.85546875" customWidth="1"/>
    <col min="9" max="9" width="14.5703125" customWidth="1"/>
    <col min="10" max="10" width="15.5703125" customWidth="1"/>
    <col min="11" max="11" width="14.85546875" customWidth="1"/>
    <col min="12" max="13" width="14.28515625" customWidth="1"/>
    <col min="14" max="14" width="14" customWidth="1"/>
    <col min="15" max="15" width="15" customWidth="1"/>
    <col min="16" max="16" width="15.5703125" customWidth="1"/>
  </cols>
  <sheetData>
    <row r="3" spans="3:17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3:17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3:17" ht="15.75" x14ac:dyDescent="0.25">
      <c r="C5" s="5">
        <v>2022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3:17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3:17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3:17" ht="15.75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3:17" ht="23.25" customHeight="1" x14ac:dyDescent="0.25">
      <c r="C9" s="10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2" t="s">
        <v>9</v>
      </c>
      <c r="I9" s="11" t="s">
        <v>10</v>
      </c>
      <c r="J9" s="12" t="s">
        <v>11</v>
      </c>
      <c r="K9" s="11" t="s">
        <v>12</v>
      </c>
      <c r="L9" s="11" t="s">
        <v>13</v>
      </c>
      <c r="M9" s="11" t="s">
        <v>14</v>
      </c>
      <c r="N9" s="11" t="s">
        <v>15</v>
      </c>
      <c r="O9" s="12" t="s">
        <v>16</v>
      </c>
      <c r="P9" s="11" t="s">
        <v>17</v>
      </c>
    </row>
    <row r="10" spans="3:17" ht="15.75" x14ac:dyDescent="0.25">
      <c r="C10" s="13" t="s">
        <v>18</v>
      </c>
      <c r="D10" s="14">
        <f>+D11+D17+D27+D37+D46+D53+D63+D68+D71+D75</f>
        <v>8487967.3900000006</v>
      </c>
      <c r="E10" s="14">
        <f t="shared" ref="E10:O10" si="0">+E11+E17+E27+E37+E46+E53+E63+E68+E71+E75</f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>+P11+P17+P27+P37+P46+P53+P63+P68+P71+P75</f>
        <v>8487967.3900000006</v>
      </c>
    </row>
    <row r="11" spans="3:17" ht="15.75" x14ac:dyDescent="0.25">
      <c r="C11" s="15" t="s">
        <v>19</v>
      </c>
      <c r="D11" s="16">
        <f>+D12+D13+D14+D15+D16</f>
        <v>7623267.6799999997</v>
      </c>
      <c r="E11" s="16">
        <f t="shared" ref="E11:P11" si="1">+E12+E13+E14+E15+E16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6">
        <f t="shared" si="1"/>
        <v>0</v>
      </c>
      <c r="P11" s="16">
        <f t="shared" si="1"/>
        <v>7623267.6799999997</v>
      </c>
    </row>
    <row r="12" spans="3:17" ht="15.75" x14ac:dyDescent="0.25">
      <c r="C12" s="17" t="s">
        <v>20</v>
      </c>
      <c r="D12" s="18">
        <v>6478440.0800000001</v>
      </c>
      <c r="E12" s="18">
        <v>0</v>
      </c>
      <c r="F12" s="19">
        <v>0</v>
      </c>
      <c r="G12" s="20">
        <v>0</v>
      </c>
      <c r="H12" s="19">
        <v>0</v>
      </c>
      <c r="I12" s="19">
        <v>0</v>
      </c>
      <c r="J12" s="20">
        <v>0</v>
      </c>
      <c r="K12" s="19">
        <v>0</v>
      </c>
      <c r="L12" s="19">
        <v>0</v>
      </c>
      <c r="M12" s="20">
        <v>0</v>
      </c>
      <c r="N12" s="19">
        <v>0</v>
      </c>
      <c r="O12" s="19">
        <v>0</v>
      </c>
      <c r="P12" s="14">
        <f>SUM(D12:O12)</f>
        <v>6478440.0800000001</v>
      </c>
    </row>
    <row r="13" spans="3:17" ht="15.75" x14ac:dyDescent="0.25">
      <c r="C13" s="17" t="s">
        <v>21</v>
      </c>
      <c r="D13" s="20">
        <v>163000</v>
      </c>
      <c r="E13" s="20">
        <v>0</v>
      </c>
      <c r="F13" s="21">
        <v>0</v>
      </c>
      <c r="G13" s="20">
        <v>0</v>
      </c>
      <c r="H13" s="19">
        <v>0</v>
      </c>
      <c r="I13" s="21">
        <v>0</v>
      </c>
      <c r="J13" s="20">
        <v>0</v>
      </c>
      <c r="K13" s="19">
        <v>0</v>
      </c>
      <c r="L13" s="21">
        <v>0</v>
      </c>
      <c r="M13" s="20">
        <v>0</v>
      </c>
      <c r="N13" s="19">
        <v>0</v>
      </c>
      <c r="O13" s="19">
        <v>0</v>
      </c>
      <c r="P13" s="14">
        <f>SUM(D13:O13)</f>
        <v>163000</v>
      </c>
    </row>
    <row r="14" spans="3:17" ht="15.75" x14ac:dyDescent="0.25">
      <c r="C14" s="17" t="s">
        <v>22</v>
      </c>
      <c r="D14" s="18">
        <v>0</v>
      </c>
      <c r="E14" s="18">
        <v>0</v>
      </c>
      <c r="F14" s="19">
        <v>0</v>
      </c>
      <c r="G14" s="20">
        <v>0</v>
      </c>
      <c r="H14" s="19">
        <v>0</v>
      </c>
      <c r="I14" s="19">
        <v>0</v>
      </c>
      <c r="J14" s="20">
        <v>0</v>
      </c>
      <c r="K14" s="19">
        <v>0</v>
      </c>
      <c r="L14" s="19">
        <v>0</v>
      </c>
      <c r="M14" s="20">
        <v>0</v>
      </c>
      <c r="N14" s="19">
        <v>0</v>
      </c>
      <c r="O14" s="19">
        <v>0</v>
      </c>
      <c r="P14" s="14">
        <f t="shared" ref="P14:P16" si="2">SUM(D14:O14)</f>
        <v>0</v>
      </c>
      <c r="Q14" s="22"/>
    </row>
    <row r="15" spans="3:17" ht="15.75" x14ac:dyDescent="0.25">
      <c r="C15" s="17" t="s">
        <v>23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4">
        <f t="shared" si="2"/>
        <v>0</v>
      </c>
    </row>
    <row r="16" spans="3:17" ht="15.75" x14ac:dyDescent="0.25">
      <c r="C16" s="17" t="s">
        <v>24</v>
      </c>
      <c r="D16" s="20">
        <v>981827.6</v>
      </c>
      <c r="E16" s="20">
        <v>0</v>
      </c>
      <c r="F16" s="21">
        <v>0</v>
      </c>
      <c r="G16" s="20">
        <v>0</v>
      </c>
      <c r="H16" s="21">
        <v>0</v>
      </c>
      <c r="I16" s="21">
        <v>0</v>
      </c>
      <c r="J16" s="20">
        <v>0</v>
      </c>
      <c r="K16" s="21">
        <v>0</v>
      </c>
      <c r="L16" s="21">
        <v>0</v>
      </c>
      <c r="M16" s="20">
        <v>0</v>
      </c>
      <c r="N16" s="21">
        <v>0</v>
      </c>
      <c r="O16" s="21">
        <v>0</v>
      </c>
      <c r="P16" s="14">
        <f t="shared" si="2"/>
        <v>981827.6</v>
      </c>
    </row>
    <row r="17" spans="3:16" ht="15.75" x14ac:dyDescent="0.25">
      <c r="C17" s="15" t="s">
        <v>25</v>
      </c>
      <c r="D17" s="16">
        <f>+D18+D19+D20+D21+D22+D23+D24+D25+D26</f>
        <v>864699.71</v>
      </c>
      <c r="E17" s="16">
        <f t="shared" ref="E17:P17" si="3">+E18+E19+E20+E21+E22+E23+E24+E25+E26</f>
        <v>0</v>
      </c>
      <c r="F17" s="16">
        <f t="shared" si="3"/>
        <v>0</v>
      </c>
      <c r="G17" s="16">
        <f t="shared" si="3"/>
        <v>0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16">
        <f t="shared" si="3"/>
        <v>0</v>
      </c>
      <c r="L17" s="16">
        <f t="shared" si="3"/>
        <v>0</v>
      </c>
      <c r="M17" s="16">
        <f t="shared" si="3"/>
        <v>0</v>
      </c>
      <c r="N17" s="16">
        <f t="shared" si="3"/>
        <v>0</v>
      </c>
      <c r="O17" s="16">
        <f t="shared" si="3"/>
        <v>0</v>
      </c>
      <c r="P17" s="16">
        <f t="shared" si="3"/>
        <v>864699.71</v>
      </c>
    </row>
    <row r="18" spans="3:16" ht="15.75" x14ac:dyDescent="0.25">
      <c r="C18" s="17" t="s">
        <v>26</v>
      </c>
      <c r="D18" s="18">
        <v>864699.71</v>
      </c>
      <c r="E18" s="18">
        <v>0</v>
      </c>
      <c r="F18" s="19">
        <v>0</v>
      </c>
      <c r="G18" s="20">
        <v>0</v>
      </c>
      <c r="H18" s="19">
        <v>0</v>
      </c>
      <c r="I18" s="18">
        <v>0</v>
      </c>
      <c r="J18" s="19">
        <v>0</v>
      </c>
      <c r="K18" s="20">
        <v>0</v>
      </c>
      <c r="L18" s="19">
        <v>0</v>
      </c>
      <c r="M18" s="19">
        <v>0</v>
      </c>
      <c r="N18" s="20">
        <v>0</v>
      </c>
      <c r="O18" s="19">
        <v>0</v>
      </c>
      <c r="P18" s="14">
        <f>SUM(D18:O18)</f>
        <v>864699.71</v>
      </c>
    </row>
    <row r="19" spans="3:16" ht="15.75" x14ac:dyDescent="0.25">
      <c r="C19" s="17" t="s">
        <v>27</v>
      </c>
      <c r="D19" s="18">
        <v>0</v>
      </c>
      <c r="E19" s="18">
        <v>0</v>
      </c>
      <c r="F19" s="18">
        <v>0</v>
      </c>
      <c r="G19" s="18">
        <v>0</v>
      </c>
      <c r="H19" s="21">
        <v>0</v>
      </c>
      <c r="I19" s="18">
        <v>0</v>
      </c>
      <c r="J19" s="18">
        <v>0</v>
      </c>
      <c r="K19" s="18">
        <v>0</v>
      </c>
      <c r="L19" s="21">
        <v>0</v>
      </c>
      <c r="M19" s="18">
        <v>0</v>
      </c>
      <c r="N19" s="18">
        <v>0</v>
      </c>
      <c r="O19" s="21">
        <v>0</v>
      </c>
      <c r="P19" s="14">
        <f t="shared" ref="P19:P26" si="4">SUM(D19:O19)</f>
        <v>0</v>
      </c>
    </row>
    <row r="20" spans="3:16" ht="15.75" x14ac:dyDescent="0.25">
      <c r="C20" s="17" t="s">
        <v>28</v>
      </c>
      <c r="D20" s="18">
        <v>0</v>
      </c>
      <c r="E20" s="18">
        <v>0</v>
      </c>
      <c r="F20" s="18">
        <v>0</v>
      </c>
      <c r="G20" s="19">
        <v>0</v>
      </c>
      <c r="H20" s="19">
        <v>0</v>
      </c>
      <c r="I20" s="18">
        <v>0</v>
      </c>
      <c r="J20" s="18">
        <v>0</v>
      </c>
      <c r="K20" s="19">
        <v>0</v>
      </c>
      <c r="L20" s="19">
        <v>0</v>
      </c>
      <c r="M20" s="18">
        <v>0</v>
      </c>
      <c r="N20" s="19">
        <v>0</v>
      </c>
      <c r="O20" s="19">
        <v>0</v>
      </c>
      <c r="P20" s="14">
        <f t="shared" si="4"/>
        <v>0</v>
      </c>
    </row>
    <row r="21" spans="3:16" s="23" customFormat="1" ht="15.75" x14ac:dyDescent="0.25">
      <c r="C21" s="17" t="s">
        <v>29</v>
      </c>
      <c r="D21" s="19">
        <v>0</v>
      </c>
      <c r="E21" s="18">
        <v>0</v>
      </c>
      <c r="F21" s="18">
        <v>0</v>
      </c>
      <c r="G21" s="18">
        <v>0</v>
      </c>
      <c r="H21" s="19">
        <v>0</v>
      </c>
      <c r="I21" s="18">
        <v>0</v>
      </c>
      <c r="J21" s="18">
        <v>0</v>
      </c>
      <c r="K21" s="18">
        <v>0</v>
      </c>
      <c r="L21" s="19">
        <v>0</v>
      </c>
      <c r="M21" s="18">
        <v>0</v>
      </c>
      <c r="N21" s="18">
        <v>0</v>
      </c>
      <c r="O21" s="19">
        <v>0</v>
      </c>
      <c r="P21" s="14">
        <f t="shared" si="4"/>
        <v>0</v>
      </c>
    </row>
    <row r="22" spans="3:16" ht="15.75" x14ac:dyDescent="0.25">
      <c r="C22" s="17" t="s">
        <v>30</v>
      </c>
      <c r="D22" s="18">
        <v>0</v>
      </c>
      <c r="E22" s="20">
        <v>0</v>
      </c>
      <c r="F22" s="19">
        <v>0</v>
      </c>
      <c r="G22" s="18">
        <v>0</v>
      </c>
      <c r="H22" s="19">
        <v>0</v>
      </c>
      <c r="I22" s="20">
        <v>0</v>
      </c>
      <c r="J22" s="19">
        <v>0</v>
      </c>
      <c r="K22" s="18">
        <v>0</v>
      </c>
      <c r="L22" s="19">
        <v>0</v>
      </c>
      <c r="M22" s="19">
        <v>0</v>
      </c>
      <c r="N22" s="18">
        <v>0</v>
      </c>
      <c r="O22" s="19">
        <v>0</v>
      </c>
      <c r="P22" s="14">
        <f t="shared" si="4"/>
        <v>0</v>
      </c>
    </row>
    <row r="23" spans="3:16" s="23" customFormat="1" ht="15.75" x14ac:dyDescent="0.25">
      <c r="C23" s="17" t="s">
        <v>31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8">
        <v>0</v>
      </c>
      <c r="J23" s="18">
        <v>0</v>
      </c>
      <c r="K23" s="18">
        <v>0</v>
      </c>
      <c r="L23" s="19">
        <v>0</v>
      </c>
      <c r="M23" s="18">
        <v>0</v>
      </c>
      <c r="N23" s="18">
        <v>0</v>
      </c>
      <c r="O23" s="19">
        <v>0</v>
      </c>
      <c r="P23" s="14">
        <f t="shared" si="4"/>
        <v>0</v>
      </c>
    </row>
    <row r="24" spans="3:16" ht="15.75" x14ac:dyDescent="0.25">
      <c r="C24" s="17" t="s">
        <v>32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4">
        <f t="shared" si="4"/>
        <v>0</v>
      </c>
    </row>
    <row r="25" spans="3:16" ht="15.75" x14ac:dyDescent="0.25">
      <c r="C25" s="17" t="s">
        <v>33</v>
      </c>
      <c r="D25" s="18">
        <v>0</v>
      </c>
      <c r="E25" s="18">
        <v>0</v>
      </c>
      <c r="F25" s="20">
        <v>0</v>
      </c>
      <c r="G25" s="20">
        <v>0</v>
      </c>
      <c r="H25" s="18">
        <v>0</v>
      </c>
      <c r="I25" s="18">
        <v>0</v>
      </c>
      <c r="J25" s="20">
        <v>0</v>
      </c>
      <c r="K25" s="20">
        <v>0</v>
      </c>
      <c r="L25" s="18">
        <v>0</v>
      </c>
      <c r="M25" s="20">
        <v>0</v>
      </c>
      <c r="N25" s="20">
        <v>0</v>
      </c>
      <c r="O25" s="18">
        <v>0</v>
      </c>
      <c r="P25" s="14">
        <f t="shared" si="4"/>
        <v>0</v>
      </c>
    </row>
    <row r="26" spans="3:16" ht="15.75" x14ac:dyDescent="0.25">
      <c r="C26" s="17" t="s">
        <v>34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4">
        <f t="shared" si="4"/>
        <v>0</v>
      </c>
    </row>
    <row r="27" spans="3:16" ht="15.75" x14ac:dyDescent="0.25">
      <c r="C27" s="15" t="s">
        <v>35</v>
      </c>
      <c r="D27" s="16">
        <f>+D28+D29+D30+D31+D32+D33+D34+D35+D36</f>
        <v>0</v>
      </c>
      <c r="E27" s="16">
        <f>+E28+E29+E30+E31+E32+E33+E34+E35+E36</f>
        <v>0</v>
      </c>
      <c r="F27" s="16">
        <f>+F28+F29+F30+F31+F32+F33+F34+F35+F36</f>
        <v>0</v>
      </c>
      <c r="G27" s="16">
        <f t="shared" ref="G27:P27" si="5">+G28+G29+G30+G31+G32+G33+G34+G35+G36</f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16">
        <f t="shared" si="5"/>
        <v>0</v>
      </c>
      <c r="L27" s="16">
        <f t="shared" si="5"/>
        <v>0</v>
      </c>
      <c r="M27" s="16">
        <f t="shared" si="5"/>
        <v>0</v>
      </c>
      <c r="N27" s="16">
        <f t="shared" si="5"/>
        <v>0</v>
      </c>
      <c r="O27" s="16">
        <f t="shared" si="5"/>
        <v>0</v>
      </c>
      <c r="P27" s="16">
        <f t="shared" si="5"/>
        <v>0</v>
      </c>
    </row>
    <row r="28" spans="3:16" ht="15.75" x14ac:dyDescent="0.25">
      <c r="C28" s="17" t="s">
        <v>36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4">
        <f>SUM(D28:O28)</f>
        <v>0</v>
      </c>
    </row>
    <row r="29" spans="3:16" ht="15.75" x14ac:dyDescent="0.25">
      <c r="C29" s="17" t="s">
        <v>37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4">
        <f t="shared" ref="P29:P36" si="6">SUM(D29:O29)</f>
        <v>0</v>
      </c>
    </row>
    <row r="30" spans="3:16" ht="15.75" x14ac:dyDescent="0.25">
      <c r="C30" s="17" t="s">
        <v>38</v>
      </c>
      <c r="D30" s="18">
        <v>0</v>
      </c>
      <c r="E30" s="18">
        <v>0</v>
      </c>
      <c r="F30" s="18">
        <v>0</v>
      </c>
      <c r="G30" s="20">
        <v>0</v>
      </c>
      <c r="H30" s="18">
        <v>0</v>
      </c>
      <c r="I30" s="18">
        <v>0</v>
      </c>
      <c r="J30" s="20">
        <v>0</v>
      </c>
      <c r="K30" s="18">
        <v>0</v>
      </c>
      <c r="L30" s="18">
        <v>0</v>
      </c>
      <c r="M30" s="20">
        <v>0</v>
      </c>
      <c r="N30" s="18">
        <v>0</v>
      </c>
      <c r="O30" s="18">
        <v>0</v>
      </c>
      <c r="P30" s="14">
        <f t="shared" si="6"/>
        <v>0</v>
      </c>
    </row>
    <row r="31" spans="3:16" ht="15.75" x14ac:dyDescent="0.25">
      <c r="C31" s="17" t="s">
        <v>39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4">
        <f t="shared" si="6"/>
        <v>0</v>
      </c>
    </row>
    <row r="32" spans="3:16" ht="15.75" x14ac:dyDescent="0.25">
      <c r="C32" s="17" t="s">
        <v>40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4">
        <f t="shared" si="6"/>
        <v>0</v>
      </c>
    </row>
    <row r="33" spans="3:16" ht="15.75" x14ac:dyDescent="0.25">
      <c r="C33" s="17" t="s">
        <v>41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4">
        <f t="shared" si="6"/>
        <v>0</v>
      </c>
    </row>
    <row r="34" spans="3:16" ht="15.75" x14ac:dyDescent="0.25">
      <c r="C34" s="17" t="s">
        <v>42</v>
      </c>
      <c r="D34" s="18">
        <v>0</v>
      </c>
      <c r="E34" s="18">
        <v>0</v>
      </c>
      <c r="F34" s="18">
        <v>0</v>
      </c>
      <c r="G34" s="20">
        <v>0</v>
      </c>
      <c r="H34" s="18">
        <v>0</v>
      </c>
      <c r="I34" s="18">
        <v>0</v>
      </c>
      <c r="J34" s="20">
        <v>0</v>
      </c>
      <c r="K34" s="18">
        <v>0</v>
      </c>
      <c r="L34" s="18">
        <v>0</v>
      </c>
      <c r="M34" s="20">
        <v>0</v>
      </c>
      <c r="N34" s="18">
        <v>0</v>
      </c>
      <c r="O34" s="18">
        <v>0</v>
      </c>
      <c r="P34" s="14">
        <f t="shared" si="6"/>
        <v>0</v>
      </c>
    </row>
    <row r="35" spans="3:16" ht="15.75" x14ac:dyDescent="0.25">
      <c r="C35" s="17" t="s">
        <v>43</v>
      </c>
      <c r="D35" s="18">
        <v>0</v>
      </c>
      <c r="E35" s="18">
        <v>0</v>
      </c>
      <c r="F35" s="18">
        <v>0</v>
      </c>
      <c r="G35" s="18">
        <v>0</v>
      </c>
      <c r="H35" s="19">
        <v>0</v>
      </c>
      <c r="I35" s="18">
        <v>0</v>
      </c>
      <c r="J35" s="18">
        <v>0</v>
      </c>
      <c r="K35" s="19">
        <v>0</v>
      </c>
      <c r="L35" s="18">
        <v>0</v>
      </c>
      <c r="M35" s="18">
        <v>0</v>
      </c>
      <c r="N35" s="19">
        <v>0</v>
      </c>
      <c r="O35" s="19">
        <v>0</v>
      </c>
      <c r="P35" s="14">
        <f t="shared" si="6"/>
        <v>0</v>
      </c>
    </row>
    <row r="36" spans="3:16" ht="15.75" x14ac:dyDescent="0.25">
      <c r="C36" s="17" t="s">
        <v>44</v>
      </c>
      <c r="D36" s="18">
        <v>0</v>
      </c>
      <c r="E36" s="18">
        <v>0</v>
      </c>
      <c r="F36" s="18">
        <v>0</v>
      </c>
      <c r="G36" s="20">
        <v>0</v>
      </c>
      <c r="H36" s="18">
        <v>0</v>
      </c>
      <c r="I36" s="18">
        <v>0</v>
      </c>
      <c r="J36" s="20">
        <v>0</v>
      </c>
      <c r="K36" s="18">
        <v>0</v>
      </c>
      <c r="L36" s="18">
        <v>0</v>
      </c>
      <c r="M36" s="20">
        <v>0</v>
      </c>
      <c r="N36" s="18">
        <v>0</v>
      </c>
      <c r="O36" s="18">
        <v>0</v>
      </c>
      <c r="P36" s="14">
        <f t="shared" si="6"/>
        <v>0</v>
      </c>
    </row>
    <row r="37" spans="3:16" ht="15.75" x14ac:dyDescent="0.25">
      <c r="C37" s="15" t="s">
        <v>45</v>
      </c>
      <c r="D37" s="16">
        <f>+D38+D39+D40+D41+D42+D43+D44+D45</f>
        <v>0</v>
      </c>
      <c r="E37" s="16">
        <f t="shared" ref="E37:P37" si="7">+E38+E39+E40+E41+E42+E43+E44+E45</f>
        <v>0</v>
      </c>
      <c r="F37" s="16">
        <f t="shared" si="7"/>
        <v>0</v>
      </c>
      <c r="G37" s="16">
        <f t="shared" si="7"/>
        <v>0</v>
      </c>
      <c r="H37" s="16">
        <f t="shared" si="7"/>
        <v>0</v>
      </c>
      <c r="I37" s="16">
        <f t="shared" si="7"/>
        <v>0</v>
      </c>
      <c r="J37" s="16">
        <f t="shared" si="7"/>
        <v>0</v>
      </c>
      <c r="K37" s="16">
        <f t="shared" si="7"/>
        <v>0</v>
      </c>
      <c r="L37" s="16">
        <f t="shared" si="7"/>
        <v>0</v>
      </c>
      <c r="M37" s="16">
        <f t="shared" si="7"/>
        <v>0</v>
      </c>
      <c r="N37" s="16">
        <f t="shared" si="7"/>
        <v>0</v>
      </c>
      <c r="O37" s="16">
        <f t="shared" si="7"/>
        <v>0</v>
      </c>
      <c r="P37" s="16">
        <f t="shared" si="7"/>
        <v>0</v>
      </c>
    </row>
    <row r="38" spans="3:16" ht="15.75" x14ac:dyDescent="0.25">
      <c r="C38" s="17" t="s">
        <v>46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4">
        <f>SUM(D38:O38)</f>
        <v>0</v>
      </c>
    </row>
    <row r="39" spans="3:16" ht="15.75" x14ac:dyDescent="0.25">
      <c r="C39" s="17" t="s">
        <v>47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4">
        <f t="shared" ref="P39:P45" si="8">SUM(D39:O39)</f>
        <v>0</v>
      </c>
    </row>
    <row r="40" spans="3:16" ht="15.75" x14ac:dyDescent="0.25">
      <c r="C40" s="17" t="s">
        <v>48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14">
        <f t="shared" si="8"/>
        <v>0</v>
      </c>
    </row>
    <row r="41" spans="3:16" ht="15.75" x14ac:dyDescent="0.25">
      <c r="C41" s="17" t="s">
        <v>49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4">
        <f>SUM(D41:O41)</f>
        <v>0</v>
      </c>
    </row>
    <row r="42" spans="3:16" ht="15.75" x14ac:dyDescent="0.25">
      <c r="C42" s="17" t="s">
        <v>50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4">
        <f t="shared" si="8"/>
        <v>0</v>
      </c>
    </row>
    <row r="43" spans="3:16" ht="15.75" x14ac:dyDescent="0.25">
      <c r="C43" s="17" t="s">
        <v>51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14">
        <f t="shared" si="8"/>
        <v>0</v>
      </c>
    </row>
    <row r="44" spans="3:16" ht="15.75" x14ac:dyDescent="0.25">
      <c r="C44" s="17" t="s">
        <v>52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4">
        <f t="shared" si="8"/>
        <v>0</v>
      </c>
    </row>
    <row r="45" spans="3:16" ht="15.75" x14ac:dyDescent="0.25">
      <c r="C45" s="17" t="s">
        <v>53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4">
        <f t="shared" si="8"/>
        <v>0</v>
      </c>
    </row>
    <row r="46" spans="3:16" ht="15.75" x14ac:dyDescent="0.25">
      <c r="C46" s="15" t="s">
        <v>54</v>
      </c>
      <c r="D46" s="25">
        <f>+D47+D48+D49+D50+D51+D52</f>
        <v>0</v>
      </c>
      <c r="E46" s="25">
        <f t="shared" ref="E46:P46" si="9">+E47+E48+E49+E50+E51+E52</f>
        <v>0</v>
      </c>
      <c r="F46" s="25">
        <f t="shared" si="9"/>
        <v>0</v>
      </c>
      <c r="G46" s="25">
        <f t="shared" si="9"/>
        <v>0</v>
      </c>
      <c r="H46" s="25">
        <f t="shared" si="9"/>
        <v>0</v>
      </c>
      <c r="I46" s="25">
        <f t="shared" si="9"/>
        <v>0</v>
      </c>
      <c r="J46" s="25">
        <f t="shared" si="9"/>
        <v>0</v>
      </c>
      <c r="K46" s="25">
        <f t="shared" si="9"/>
        <v>0</v>
      </c>
      <c r="L46" s="25">
        <f t="shared" si="9"/>
        <v>0</v>
      </c>
      <c r="M46" s="25">
        <f t="shared" si="9"/>
        <v>0</v>
      </c>
      <c r="N46" s="25">
        <f t="shared" si="9"/>
        <v>0</v>
      </c>
      <c r="O46" s="25">
        <f t="shared" si="9"/>
        <v>0</v>
      </c>
      <c r="P46" s="25">
        <f t="shared" si="9"/>
        <v>0</v>
      </c>
    </row>
    <row r="47" spans="3:16" ht="15.75" x14ac:dyDescent="0.25">
      <c r="C47" s="17" t="s">
        <v>55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4">
        <f>SUM(D47:O47)</f>
        <v>0</v>
      </c>
    </row>
    <row r="48" spans="3:16" ht="15.75" x14ac:dyDescent="0.25">
      <c r="C48" s="17" t="s">
        <v>56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4">
        <f t="shared" ref="P48:P83" si="10">SUM(D48:O48)</f>
        <v>0</v>
      </c>
    </row>
    <row r="49" spans="3:16" ht="15.75" x14ac:dyDescent="0.25">
      <c r="C49" s="17" t="s">
        <v>57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4">
        <f t="shared" si="10"/>
        <v>0</v>
      </c>
    </row>
    <row r="50" spans="3:16" ht="15.75" x14ac:dyDescent="0.25">
      <c r="C50" s="17" t="s">
        <v>58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4">
        <f t="shared" si="10"/>
        <v>0</v>
      </c>
    </row>
    <row r="51" spans="3:16" ht="15.75" x14ac:dyDescent="0.25">
      <c r="C51" s="17" t="s">
        <v>59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14">
        <f t="shared" si="10"/>
        <v>0</v>
      </c>
    </row>
    <row r="52" spans="3:16" ht="15.75" x14ac:dyDescent="0.25">
      <c r="C52" s="17" t="s">
        <v>60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4">
        <f t="shared" si="10"/>
        <v>0</v>
      </c>
    </row>
    <row r="53" spans="3:16" ht="15.75" x14ac:dyDescent="0.25">
      <c r="C53" s="15" t="s">
        <v>61</v>
      </c>
      <c r="D53" s="25">
        <f>+D54+D55+D56+D57+D58+D59+D60+D61+D62</f>
        <v>0</v>
      </c>
      <c r="E53" s="25">
        <f t="shared" ref="E53:P53" si="11">+E54+E55+E56+E57+E58+E59+E60+E61+E62</f>
        <v>0</v>
      </c>
      <c r="F53" s="25">
        <f t="shared" si="11"/>
        <v>0</v>
      </c>
      <c r="G53" s="25">
        <f t="shared" si="11"/>
        <v>0</v>
      </c>
      <c r="H53" s="25">
        <f t="shared" si="11"/>
        <v>0</v>
      </c>
      <c r="I53" s="25">
        <f t="shared" si="11"/>
        <v>0</v>
      </c>
      <c r="J53" s="25">
        <f t="shared" si="11"/>
        <v>0</v>
      </c>
      <c r="K53" s="25">
        <f t="shared" si="11"/>
        <v>0</v>
      </c>
      <c r="L53" s="25">
        <f t="shared" si="11"/>
        <v>0</v>
      </c>
      <c r="M53" s="25">
        <f t="shared" si="11"/>
        <v>0</v>
      </c>
      <c r="N53" s="25">
        <f t="shared" si="11"/>
        <v>0</v>
      </c>
      <c r="O53" s="25">
        <f t="shared" si="11"/>
        <v>0</v>
      </c>
      <c r="P53" s="25">
        <f t="shared" si="11"/>
        <v>0</v>
      </c>
    </row>
    <row r="54" spans="3:16" ht="15.75" x14ac:dyDescent="0.25">
      <c r="C54" s="17" t="s">
        <v>62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4">
        <f t="shared" si="10"/>
        <v>0</v>
      </c>
    </row>
    <row r="55" spans="3:16" ht="15.75" x14ac:dyDescent="0.25">
      <c r="C55" s="17" t="s">
        <v>63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4">
        <f t="shared" si="10"/>
        <v>0</v>
      </c>
    </row>
    <row r="56" spans="3:16" ht="15.75" x14ac:dyDescent="0.25">
      <c r="C56" s="17" t="s">
        <v>64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4">
        <f t="shared" si="10"/>
        <v>0</v>
      </c>
    </row>
    <row r="57" spans="3:16" ht="15.75" x14ac:dyDescent="0.25">
      <c r="C57" s="17" t="s">
        <v>65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4">
        <f t="shared" si="10"/>
        <v>0</v>
      </c>
    </row>
    <row r="58" spans="3:16" ht="15.75" x14ac:dyDescent="0.25">
      <c r="C58" s="17" t="s">
        <v>66</v>
      </c>
      <c r="D58" s="19">
        <v>0</v>
      </c>
      <c r="E58" s="19">
        <v>0</v>
      </c>
      <c r="F58" s="19">
        <v>0</v>
      </c>
      <c r="G58" s="24">
        <v>0</v>
      </c>
      <c r="H58" s="24">
        <v>0</v>
      </c>
      <c r="I58" s="19">
        <v>0</v>
      </c>
      <c r="J58" s="19">
        <v>0</v>
      </c>
      <c r="K58" s="24">
        <v>0</v>
      </c>
      <c r="L58" s="24">
        <v>0</v>
      </c>
      <c r="M58" s="19">
        <v>0</v>
      </c>
      <c r="N58" s="24">
        <v>0</v>
      </c>
      <c r="O58" s="24">
        <v>0</v>
      </c>
      <c r="P58" s="14">
        <f t="shared" si="10"/>
        <v>0</v>
      </c>
    </row>
    <row r="59" spans="3:16" ht="15.75" x14ac:dyDescent="0.25">
      <c r="C59" s="17" t="s">
        <v>67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4">
        <f t="shared" si="10"/>
        <v>0</v>
      </c>
    </row>
    <row r="60" spans="3:16" ht="15.75" x14ac:dyDescent="0.25">
      <c r="C60" s="17" t="s">
        <v>68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4">
        <f t="shared" si="10"/>
        <v>0</v>
      </c>
    </row>
    <row r="61" spans="3:16" ht="15.75" x14ac:dyDescent="0.25">
      <c r="C61" s="17" t="s">
        <v>69</v>
      </c>
      <c r="D61" s="19">
        <v>0</v>
      </c>
      <c r="E61" s="19">
        <v>0</v>
      </c>
      <c r="F61" s="19">
        <v>0</v>
      </c>
      <c r="G61" s="24">
        <v>0</v>
      </c>
      <c r="H61" s="24">
        <v>0</v>
      </c>
      <c r="I61" s="19">
        <v>0</v>
      </c>
      <c r="J61" s="19">
        <v>0</v>
      </c>
      <c r="K61" s="24">
        <v>0</v>
      </c>
      <c r="L61" s="24">
        <v>0</v>
      </c>
      <c r="M61" s="19">
        <v>0</v>
      </c>
      <c r="N61" s="24">
        <v>0</v>
      </c>
      <c r="O61" s="24">
        <v>0</v>
      </c>
      <c r="P61" s="14">
        <f t="shared" si="10"/>
        <v>0</v>
      </c>
    </row>
    <row r="62" spans="3:16" ht="15.75" x14ac:dyDescent="0.25">
      <c r="C62" s="17" t="s">
        <v>70</v>
      </c>
      <c r="D62" s="24">
        <v>0</v>
      </c>
      <c r="E62" s="24">
        <v>0</v>
      </c>
      <c r="F62" s="24">
        <v>0</v>
      </c>
      <c r="G62" s="19">
        <v>0</v>
      </c>
      <c r="H62" s="19">
        <v>0</v>
      </c>
      <c r="I62" s="24">
        <v>0</v>
      </c>
      <c r="J62" s="24">
        <v>0</v>
      </c>
      <c r="K62" s="19">
        <v>0</v>
      </c>
      <c r="L62" s="19">
        <v>0</v>
      </c>
      <c r="M62" s="24">
        <v>0</v>
      </c>
      <c r="N62" s="19">
        <v>0</v>
      </c>
      <c r="O62" s="19">
        <v>0</v>
      </c>
      <c r="P62" s="14">
        <f t="shared" si="10"/>
        <v>0</v>
      </c>
    </row>
    <row r="63" spans="3:16" ht="15.75" x14ac:dyDescent="0.25">
      <c r="C63" s="15" t="s">
        <v>71</v>
      </c>
      <c r="D63" s="14">
        <f>+D64+D65+D66+D67</f>
        <v>0</v>
      </c>
      <c r="E63" s="14">
        <f t="shared" ref="E63:P63" si="12">+E64+E65+E66+E67</f>
        <v>0</v>
      </c>
      <c r="F63" s="14">
        <f t="shared" si="12"/>
        <v>0</v>
      </c>
      <c r="G63" s="14">
        <f t="shared" si="12"/>
        <v>0</v>
      </c>
      <c r="H63" s="14">
        <f t="shared" si="12"/>
        <v>0</v>
      </c>
      <c r="I63" s="14">
        <f t="shared" si="12"/>
        <v>0</v>
      </c>
      <c r="J63" s="14">
        <f t="shared" si="12"/>
        <v>0</v>
      </c>
      <c r="K63" s="14">
        <f t="shared" si="12"/>
        <v>0</v>
      </c>
      <c r="L63" s="14">
        <f t="shared" si="12"/>
        <v>0</v>
      </c>
      <c r="M63" s="14">
        <f t="shared" si="12"/>
        <v>0</v>
      </c>
      <c r="N63" s="14">
        <f t="shared" si="12"/>
        <v>0</v>
      </c>
      <c r="O63" s="14">
        <f t="shared" si="12"/>
        <v>0</v>
      </c>
      <c r="P63" s="14">
        <f t="shared" si="12"/>
        <v>0</v>
      </c>
    </row>
    <row r="64" spans="3:16" ht="15.75" x14ac:dyDescent="0.25">
      <c r="C64" s="17" t="s">
        <v>72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4">
        <f t="shared" si="10"/>
        <v>0</v>
      </c>
    </row>
    <row r="65" spans="3:16" ht="15.75" x14ac:dyDescent="0.25">
      <c r="C65" s="17" t="s">
        <v>73</v>
      </c>
      <c r="D65" s="19">
        <v>0</v>
      </c>
      <c r="E65" s="19">
        <v>0</v>
      </c>
      <c r="F65" s="19">
        <v>0</v>
      </c>
      <c r="G65" s="24">
        <v>0</v>
      </c>
      <c r="H65" s="24">
        <v>0</v>
      </c>
      <c r="I65" s="19">
        <v>0</v>
      </c>
      <c r="J65" s="19">
        <v>0</v>
      </c>
      <c r="K65" s="24">
        <v>0</v>
      </c>
      <c r="L65" s="24">
        <v>0</v>
      </c>
      <c r="M65" s="19">
        <v>0</v>
      </c>
      <c r="N65" s="24">
        <v>0</v>
      </c>
      <c r="O65" s="24">
        <v>0</v>
      </c>
      <c r="P65" s="14">
        <f t="shared" si="10"/>
        <v>0</v>
      </c>
    </row>
    <row r="66" spans="3:16" ht="15.75" x14ac:dyDescent="0.25">
      <c r="C66" s="17" t="s">
        <v>74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4">
        <f t="shared" si="10"/>
        <v>0</v>
      </c>
    </row>
    <row r="67" spans="3:16" ht="15.75" x14ac:dyDescent="0.25">
      <c r="C67" s="17" t="s">
        <v>75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4">
        <f t="shared" si="10"/>
        <v>0</v>
      </c>
    </row>
    <row r="68" spans="3:16" ht="15.75" x14ac:dyDescent="0.25">
      <c r="C68" s="15" t="s">
        <v>76</v>
      </c>
      <c r="D68" s="25">
        <f>+D69+D70</f>
        <v>0</v>
      </c>
      <c r="E68" s="25">
        <f t="shared" ref="E68:O68" si="13">+E69+E70</f>
        <v>0</v>
      </c>
      <c r="F68" s="25">
        <f t="shared" si="13"/>
        <v>0</v>
      </c>
      <c r="G68" s="25">
        <f t="shared" si="13"/>
        <v>0</v>
      </c>
      <c r="H68" s="25">
        <f t="shared" si="13"/>
        <v>0</v>
      </c>
      <c r="I68" s="25">
        <f t="shared" si="13"/>
        <v>0</v>
      </c>
      <c r="J68" s="25">
        <f t="shared" si="13"/>
        <v>0</v>
      </c>
      <c r="K68" s="25">
        <f t="shared" si="13"/>
        <v>0</v>
      </c>
      <c r="L68" s="25">
        <f t="shared" si="13"/>
        <v>0</v>
      </c>
      <c r="M68" s="25">
        <f t="shared" si="13"/>
        <v>0</v>
      </c>
      <c r="N68" s="25">
        <f t="shared" si="13"/>
        <v>0</v>
      </c>
      <c r="O68" s="25">
        <f t="shared" si="13"/>
        <v>0</v>
      </c>
      <c r="P68" s="25">
        <f>+P69+P70</f>
        <v>0</v>
      </c>
    </row>
    <row r="69" spans="3:16" ht="15.75" x14ac:dyDescent="0.25">
      <c r="C69" s="17" t="s">
        <v>77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4">
        <f t="shared" si="10"/>
        <v>0</v>
      </c>
    </row>
    <row r="70" spans="3:16" ht="15.75" x14ac:dyDescent="0.25">
      <c r="C70" s="17" t="s">
        <v>78</v>
      </c>
      <c r="D70" s="24">
        <v>0</v>
      </c>
      <c r="E70" s="24">
        <v>0</v>
      </c>
      <c r="F70" s="24">
        <v>0</v>
      </c>
      <c r="G70" s="19">
        <v>0</v>
      </c>
      <c r="H70" s="19">
        <v>0</v>
      </c>
      <c r="I70" s="24">
        <v>0</v>
      </c>
      <c r="J70" s="24">
        <v>0</v>
      </c>
      <c r="K70" s="24">
        <v>0</v>
      </c>
      <c r="L70" s="19">
        <v>0</v>
      </c>
      <c r="M70" s="19">
        <v>0</v>
      </c>
      <c r="N70" s="19">
        <v>0</v>
      </c>
      <c r="O70" s="19">
        <v>0</v>
      </c>
      <c r="P70" s="14">
        <f t="shared" si="10"/>
        <v>0</v>
      </c>
    </row>
    <row r="71" spans="3:16" ht="15.75" x14ac:dyDescent="0.25">
      <c r="C71" s="15" t="s">
        <v>79</v>
      </c>
      <c r="D71" s="25">
        <f>+D72+D73+D74</f>
        <v>0</v>
      </c>
      <c r="E71" s="25">
        <f t="shared" ref="E71:P71" si="14">+E72+E73+E74</f>
        <v>0</v>
      </c>
      <c r="F71" s="25">
        <f t="shared" si="14"/>
        <v>0</v>
      </c>
      <c r="G71" s="25">
        <f t="shared" si="14"/>
        <v>0</v>
      </c>
      <c r="H71" s="25">
        <f t="shared" si="14"/>
        <v>0</v>
      </c>
      <c r="I71" s="25">
        <f t="shared" si="14"/>
        <v>0</v>
      </c>
      <c r="J71" s="25">
        <f t="shared" si="14"/>
        <v>0</v>
      </c>
      <c r="K71" s="25">
        <f t="shared" si="14"/>
        <v>0</v>
      </c>
      <c r="L71" s="25">
        <f t="shared" si="14"/>
        <v>0</v>
      </c>
      <c r="M71" s="25">
        <f t="shared" si="14"/>
        <v>0</v>
      </c>
      <c r="N71" s="25">
        <f t="shared" si="14"/>
        <v>0</v>
      </c>
      <c r="O71" s="25">
        <f t="shared" si="14"/>
        <v>0</v>
      </c>
      <c r="P71" s="25">
        <f t="shared" si="14"/>
        <v>0</v>
      </c>
    </row>
    <row r="72" spans="3:16" ht="15.75" x14ac:dyDescent="0.25">
      <c r="C72" s="17" t="s">
        <v>80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4">
        <f t="shared" si="10"/>
        <v>0</v>
      </c>
    </row>
    <row r="73" spans="3:16" ht="15.75" x14ac:dyDescent="0.25">
      <c r="C73" s="17" t="s">
        <v>81</v>
      </c>
      <c r="D73" s="24">
        <v>0</v>
      </c>
      <c r="E73" s="24">
        <v>0</v>
      </c>
      <c r="F73" s="24">
        <v>0</v>
      </c>
      <c r="G73" s="19">
        <v>0</v>
      </c>
      <c r="H73" s="19">
        <v>0</v>
      </c>
      <c r="I73" s="24">
        <v>0</v>
      </c>
      <c r="J73" s="24">
        <v>0</v>
      </c>
      <c r="K73" s="24">
        <v>0</v>
      </c>
      <c r="L73" s="19">
        <v>0</v>
      </c>
      <c r="M73" s="19">
        <v>0</v>
      </c>
      <c r="N73" s="19">
        <v>0</v>
      </c>
      <c r="O73" s="19">
        <v>0</v>
      </c>
      <c r="P73" s="14">
        <f t="shared" si="10"/>
        <v>0</v>
      </c>
    </row>
    <row r="74" spans="3:16" ht="15.75" x14ac:dyDescent="0.25">
      <c r="C74" s="17" t="s">
        <v>82</v>
      </c>
      <c r="D74" s="24">
        <v>0</v>
      </c>
      <c r="E74" s="24">
        <v>0</v>
      </c>
      <c r="F74" s="24">
        <v>0</v>
      </c>
      <c r="G74" s="19">
        <v>0</v>
      </c>
      <c r="H74" s="19">
        <v>0</v>
      </c>
      <c r="I74" s="24">
        <v>0</v>
      </c>
      <c r="J74" s="24">
        <v>0</v>
      </c>
      <c r="K74" s="24">
        <v>0</v>
      </c>
      <c r="L74" s="19">
        <v>0</v>
      </c>
      <c r="M74" s="19">
        <v>0</v>
      </c>
      <c r="N74" s="19">
        <v>0</v>
      </c>
      <c r="O74" s="19">
        <v>0</v>
      </c>
      <c r="P74" s="14">
        <f t="shared" si="10"/>
        <v>0</v>
      </c>
    </row>
    <row r="75" spans="3:16" ht="15.75" x14ac:dyDescent="0.25">
      <c r="C75" s="13" t="s">
        <v>83</v>
      </c>
      <c r="D75" s="25">
        <f>+D76+D79+D82</f>
        <v>0</v>
      </c>
      <c r="E75" s="25">
        <f t="shared" ref="E75:P75" si="15">+E76+E79+E82</f>
        <v>0</v>
      </c>
      <c r="F75" s="25">
        <f t="shared" si="15"/>
        <v>0</v>
      </c>
      <c r="G75" s="25">
        <f t="shared" si="15"/>
        <v>0</v>
      </c>
      <c r="H75" s="25">
        <f t="shared" si="15"/>
        <v>0</v>
      </c>
      <c r="I75" s="25">
        <f t="shared" si="15"/>
        <v>0</v>
      </c>
      <c r="J75" s="25">
        <f t="shared" si="15"/>
        <v>0</v>
      </c>
      <c r="K75" s="25">
        <f t="shared" si="15"/>
        <v>0</v>
      </c>
      <c r="L75" s="25">
        <f t="shared" si="15"/>
        <v>0</v>
      </c>
      <c r="M75" s="25">
        <f t="shared" si="15"/>
        <v>0</v>
      </c>
      <c r="N75" s="25">
        <f t="shared" si="15"/>
        <v>0</v>
      </c>
      <c r="O75" s="25">
        <f t="shared" si="15"/>
        <v>0</v>
      </c>
      <c r="P75" s="25">
        <f t="shared" si="15"/>
        <v>0</v>
      </c>
    </row>
    <row r="76" spans="3:16" ht="15.75" x14ac:dyDescent="0.25">
      <c r="C76" s="15" t="s">
        <v>84</v>
      </c>
      <c r="D76" s="25">
        <f>+D77+D78</f>
        <v>0</v>
      </c>
      <c r="E76" s="25">
        <f t="shared" ref="E76:P76" si="16">+E77+E78</f>
        <v>0</v>
      </c>
      <c r="F76" s="25">
        <f t="shared" si="16"/>
        <v>0</v>
      </c>
      <c r="G76" s="25">
        <f t="shared" si="16"/>
        <v>0</v>
      </c>
      <c r="H76" s="25">
        <f t="shared" si="16"/>
        <v>0</v>
      </c>
      <c r="I76" s="25">
        <f t="shared" si="16"/>
        <v>0</v>
      </c>
      <c r="J76" s="25">
        <f t="shared" si="16"/>
        <v>0</v>
      </c>
      <c r="K76" s="25">
        <f t="shared" si="16"/>
        <v>0</v>
      </c>
      <c r="L76" s="25">
        <f t="shared" si="16"/>
        <v>0</v>
      </c>
      <c r="M76" s="25">
        <f t="shared" si="16"/>
        <v>0</v>
      </c>
      <c r="N76" s="25">
        <f t="shared" si="16"/>
        <v>0</v>
      </c>
      <c r="O76" s="25">
        <f t="shared" si="16"/>
        <v>0</v>
      </c>
      <c r="P76" s="25">
        <f t="shared" si="16"/>
        <v>0</v>
      </c>
    </row>
    <row r="77" spans="3:16" ht="15.75" x14ac:dyDescent="0.25">
      <c r="C77" s="17" t="s">
        <v>85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14">
        <f t="shared" si="10"/>
        <v>0</v>
      </c>
    </row>
    <row r="78" spans="3:16" ht="15.75" x14ac:dyDescent="0.25">
      <c r="C78" s="17" t="s">
        <v>86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4">
        <f t="shared" si="10"/>
        <v>0</v>
      </c>
    </row>
    <row r="79" spans="3:16" ht="15.75" x14ac:dyDescent="0.25">
      <c r="C79" s="15" t="s">
        <v>87</v>
      </c>
      <c r="D79" s="25">
        <f>+D80+D81</f>
        <v>0</v>
      </c>
      <c r="E79" s="25">
        <f t="shared" ref="E79:O79" si="17">+E80+E81</f>
        <v>0</v>
      </c>
      <c r="F79" s="25">
        <f t="shared" si="17"/>
        <v>0</v>
      </c>
      <c r="G79" s="25">
        <f t="shared" si="17"/>
        <v>0</v>
      </c>
      <c r="H79" s="25">
        <f t="shared" si="17"/>
        <v>0</v>
      </c>
      <c r="I79" s="25">
        <f t="shared" si="17"/>
        <v>0</v>
      </c>
      <c r="J79" s="25">
        <f t="shared" si="17"/>
        <v>0</v>
      </c>
      <c r="K79" s="25">
        <f t="shared" si="17"/>
        <v>0</v>
      </c>
      <c r="L79" s="25">
        <f t="shared" si="17"/>
        <v>0</v>
      </c>
      <c r="M79" s="25">
        <f t="shared" si="17"/>
        <v>0</v>
      </c>
      <c r="N79" s="25">
        <f t="shared" si="17"/>
        <v>0</v>
      </c>
      <c r="O79" s="25">
        <f t="shared" si="17"/>
        <v>0</v>
      </c>
      <c r="P79" s="25">
        <f>+P80+P81</f>
        <v>0</v>
      </c>
    </row>
    <row r="80" spans="3:16" ht="15.75" x14ac:dyDescent="0.25">
      <c r="C80" s="17" t="s">
        <v>88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4">
        <f t="shared" si="10"/>
        <v>0</v>
      </c>
    </row>
    <row r="81" spans="3:16" ht="15.75" x14ac:dyDescent="0.25">
      <c r="C81" s="17" t="s">
        <v>89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14">
        <f t="shared" si="10"/>
        <v>0</v>
      </c>
    </row>
    <row r="82" spans="3:16" ht="15.75" x14ac:dyDescent="0.25">
      <c r="C82" s="15" t="s">
        <v>90</v>
      </c>
      <c r="D82" s="25">
        <f>+D83</f>
        <v>0</v>
      </c>
      <c r="E82" s="25">
        <f t="shared" ref="E82:O82" si="18">+E83</f>
        <v>0</v>
      </c>
      <c r="F82" s="25">
        <f t="shared" si="18"/>
        <v>0</v>
      </c>
      <c r="G82" s="25">
        <f t="shared" si="18"/>
        <v>0</v>
      </c>
      <c r="H82" s="25">
        <f t="shared" si="18"/>
        <v>0</v>
      </c>
      <c r="I82" s="25">
        <f t="shared" si="18"/>
        <v>0</v>
      </c>
      <c r="J82" s="25">
        <f t="shared" si="18"/>
        <v>0</v>
      </c>
      <c r="K82" s="25">
        <f t="shared" si="18"/>
        <v>0</v>
      </c>
      <c r="L82" s="25">
        <f t="shared" si="18"/>
        <v>0</v>
      </c>
      <c r="M82" s="25">
        <f t="shared" si="18"/>
        <v>0</v>
      </c>
      <c r="N82" s="25">
        <f t="shared" si="18"/>
        <v>0</v>
      </c>
      <c r="O82" s="25">
        <f t="shared" si="18"/>
        <v>0</v>
      </c>
      <c r="P82" s="25">
        <f>+P83</f>
        <v>0</v>
      </c>
    </row>
    <row r="83" spans="3:16" ht="15.75" x14ac:dyDescent="0.25">
      <c r="C83" s="17" t="s">
        <v>91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4">
        <f t="shared" si="10"/>
        <v>0</v>
      </c>
    </row>
    <row r="84" spans="3:16" ht="15.75" x14ac:dyDescent="0.25">
      <c r="C84" s="26" t="s">
        <v>92</v>
      </c>
      <c r="D84" s="27">
        <f>+D10</f>
        <v>8487967.3900000006</v>
      </c>
      <c r="E84" s="27">
        <f t="shared" ref="E84:O84" si="19">+E10</f>
        <v>0</v>
      </c>
      <c r="F84" s="27">
        <f t="shared" si="19"/>
        <v>0</v>
      </c>
      <c r="G84" s="27">
        <f t="shared" si="19"/>
        <v>0</v>
      </c>
      <c r="H84" s="27">
        <f>+H10</f>
        <v>0</v>
      </c>
      <c r="I84" s="27">
        <f t="shared" si="19"/>
        <v>0</v>
      </c>
      <c r="J84" s="27">
        <f t="shared" si="19"/>
        <v>0</v>
      </c>
      <c r="K84" s="27">
        <f t="shared" si="19"/>
        <v>0</v>
      </c>
      <c r="L84" s="27">
        <f t="shared" si="19"/>
        <v>0</v>
      </c>
      <c r="M84" s="27">
        <f t="shared" si="19"/>
        <v>0</v>
      </c>
      <c r="N84" s="27">
        <f t="shared" si="19"/>
        <v>0</v>
      </c>
      <c r="O84" s="27">
        <f t="shared" si="19"/>
        <v>0</v>
      </c>
      <c r="P84" s="27">
        <f>+P10</f>
        <v>8487967.3900000006</v>
      </c>
    </row>
    <row r="87" spans="3:16" x14ac:dyDescent="0.25">
      <c r="O87" s="28"/>
    </row>
  </sheetData>
  <mergeCells count="5">
    <mergeCell ref="C3:P3"/>
    <mergeCell ref="C4:P4"/>
    <mergeCell ref="C5:P5"/>
    <mergeCell ref="C6:P6"/>
    <mergeCell ref="C7:P7"/>
  </mergeCells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dcterms:created xsi:type="dcterms:W3CDTF">2022-02-02T19:20:03Z</dcterms:created>
  <dcterms:modified xsi:type="dcterms:W3CDTF">2022-02-02T19:20:36Z</dcterms:modified>
</cp:coreProperties>
</file>