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Año 2022\Ferbrero 2022\"/>
    </mc:Choice>
  </mc:AlternateContent>
  <bookViews>
    <workbookView xWindow="0" yWindow="0" windowWidth="20490" windowHeight="9045" activeTab="1"/>
  </bookViews>
  <sheets>
    <sheet name="RETROACTIVO FIJO  FEBRERO 2022" sheetId="6" r:id="rId1"/>
    <sheet name="ADC. CONTRATADO FEBRERO 2022" sheetId="9" r:id="rId2"/>
  </sheets>
  <definedNames>
    <definedName name="_xlnm.Print_Area" localSheetId="1">'ADC. CONTRATADO FEBRERO 2022'!$B$1:$P$17</definedName>
  </definedNames>
  <calcPr calcId="152511"/>
</workbook>
</file>

<file path=xl/calcChain.xml><?xml version="1.0" encoding="utf-8"?>
<calcChain xmlns="http://schemas.openxmlformats.org/spreadsheetml/2006/main">
  <c r="I8" i="6" l="1"/>
  <c r="N8" i="9"/>
  <c r="M8" i="9"/>
  <c r="L8" i="9"/>
  <c r="K8" i="9"/>
  <c r="J8" i="9"/>
  <c r="I8" i="9"/>
  <c r="O7" i="9"/>
  <c r="P7" i="9" s="1"/>
  <c r="P8" i="9" s="1"/>
  <c r="J8" i="6"/>
  <c r="L8" i="6"/>
  <c r="M8" i="6"/>
  <c r="N8" i="6"/>
  <c r="O7" i="6"/>
  <c r="O8" i="6" s="1"/>
  <c r="O8" i="9" l="1"/>
  <c r="P7" i="6"/>
  <c r="P8" i="6" s="1"/>
  <c r="K8" i="6" l="1"/>
</calcChain>
</file>

<file path=xl/sharedStrings.xml><?xml version="1.0" encoding="utf-8"?>
<sst xmlns="http://schemas.openxmlformats.org/spreadsheetml/2006/main" count="54" uniqueCount="32">
  <si>
    <t>No.</t>
  </si>
  <si>
    <t>Nombres y Apellidos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</si>
  <si>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</si>
  <si>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</si>
  <si>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</si>
  <si>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</si>
  <si>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</si>
  <si>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</si>
  <si>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</si>
  <si>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</si>
  <si>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</si>
  <si>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</si>
  <si>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</si>
  <si>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>F</t>
  </si>
  <si>
    <t xml:space="preserve"> </t>
  </si>
  <si>
    <t>PREPARADO POR:</t>
  </si>
  <si>
    <t>ENC. DPTO. DE RECURSOS HUMANOS</t>
  </si>
  <si>
    <t>TOTAL</t>
  </si>
  <si>
    <t xml:space="preserve">                             INAGUJA</t>
  </si>
  <si>
    <t xml:space="preserve">                          INDUSTRIA NACIONAL DE LA AGUJA</t>
  </si>
  <si>
    <t>Cargo</t>
  </si>
  <si>
    <t xml:space="preserve">ALODIA ISABEL CABRAL GUZMAN </t>
  </si>
  <si>
    <t>ENC.DIVI COMPRAS Y CONTRATACIONES</t>
  </si>
  <si>
    <t>DIVI COMPRAS Y CONTRATACIONES</t>
  </si>
  <si>
    <t>CONTRATRADO</t>
  </si>
  <si>
    <t>CLARA RODRIGUEZ</t>
  </si>
  <si>
    <t>FIJO</t>
  </si>
  <si>
    <t>GABRIELA SUAREZ</t>
  </si>
  <si>
    <t>AUXILIAR DE TALLERES</t>
  </si>
  <si>
    <t>DEPTO.DE COORDICION Y CAPACITACION</t>
  </si>
  <si>
    <t xml:space="preserve">                                                    NOMINA RETROACTIVO DE SERVIDORES  FIJOS   FEBRER0 2022 </t>
  </si>
  <si>
    <t xml:space="preserve">                                                           NOMINA DE SERVIDORES  CONTRATADOS ADICIONAL FEBRER0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</si>
</sst>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/>
    <xf numFmtId="0" fontId="0" fillId="0" borderId="0" xfId="0" applyBorder="1"/>
    <xf numFmtId="0" fontId="0" fillId="0" borderId="6" xfId="0" applyBorder="1"/>
    <xf numFmtId="4" fontId="0" fillId="0" borderId="0" xfId="0" applyNumberFormat="1"/>
    <xf numFmtId="4" fontId="0" fillId="0" borderId="4" xfId="0" applyNumberForma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8" xfId="0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333375</xdr:rowOff>
    </xdr:from>
    <xdr:to>
      <xdr:col>2</xdr:col>
      <xdr:colOff>1666875</xdr:colOff>
      <xdr:row>3</xdr:row>
      <xdr:rowOff>171451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333375"/>
          <a:ext cx="1447800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419100</xdr:colOff>
      <xdr:row>0</xdr:row>
      <xdr:rowOff>342900</xdr:rowOff>
    </xdr:from>
    <xdr:to>
      <xdr:col>14</xdr:col>
      <xdr:colOff>668793</xdr:colOff>
      <xdr:row>4</xdr:row>
      <xdr:rowOff>56598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20600" y="342900"/>
          <a:ext cx="1335543" cy="1047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1790700</xdr:colOff>
      <xdr:row>0</xdr:row>
      <xdr:rowOff>209550</xdr:rowOff>
    </xdr:from>
    <xdr:to>
      <xdr:col>3</xdr:col>
      <xdr:colOff>1619250</xdr:colOff>
      <xdr:row>3</xdr:row>
      <xdr:rowOff>47626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9550"/>
          <a:ext cx="1857375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419100</xdr:colOff>
      <xdr:row>0</xdr:row>
      <xdr:rowOff>123825</xdr:rowOff>
    </xdr:from>
    <xdr:to>
      <xdr:col>15</xdr:col>
      <xdr:colOff>142875</xdr:colOff>
      <xdr:row>4</xdr:row>
      <xdr:rowOff>56598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30150" y="123825"/>
          <a:ext cx="1333500" cy="126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workbookViewId="0">
      <selection activeCell="B13" sqref="B13"/>
    </sheetView>
  </sheetViews>
  <sheetFormatPr baseColWidth="10" defaultRowHeight="15" x14ac:dyDescent="0.25"/>
  <cols>
    <col min="1" max="1" width="6.7109375" style="1" customWidth="1"/>
    <col min="2" max="2" width="3.5703125" style="1" customWidth="1"/>
    <col min="3" max="3" width="30.42578125" style="1" customWidth="1"/>
    <col min="4" max="4" width="35.85546875" style="1" customWidth="1"/>
    <col min="5" max="5" width="11.85546875" style="1" customWidth="1"/>
    <col min="6" max="6" width="25" style="1" customWidth="1"/>
    <col min="7" max="7" width="6.140625" style="1" customWidth="1"/>
    <col min="8" max="8" width="13.7109375" style="1" customWidth="1"/>
    <col min="9" max="9" width="14.42578125" style="1" customWidth="1"/>
    <col min="10" max="10" width="9.140625" style="1" customWidth="1"/>
    <col min="11" max="11" width="8" style="1" customWidth="1"/>
    <col min="12" max="12" width="12.28515625" style="1" customWidth="1"/>
    <col min="13" max="13" width="8.85546875" style="1" customWidth="1"/>
    <col min="14" max="14" width="12.85546875" style="1" customWidth="1"/>
    <col min="15" max="15" width="11.28515625" style="1" customWidth="1"/>
    <col min="16" max="16" width="9.28515625" style="1" customWidth="1"/>
    <col min="17" max="16384" width="11.42578125" style="1"/>
  </cols>
  <sheetData>
    <row r="1" spans="2:16" ht="33.75" x14ac:dyDescent="0.5">
      <c r="D1" s="47" t="s">
        <v>19</v>
      </c>
      <c r="E1" s="47"/>
      <c r="F1" s="47"/>
      <c r="G1" s="47"/>
      <c r="H1" s="47"/>
      <c r="I1" s="47"/>
      <c r="J1" s="47"/>
      <c r="K1" s="47"/>
      <c r="L1" s="47"/>
      <c r="M1" s="19"/>
      <c r="N1" s="3"/>
      <c r="O1" s="3"/>
      <c r="P1" s="3"/>
    </row>
    <row r="2" spans="2:16" ht="30" x14ac:dyDescent="0.4">
      <c r="C2" s="2"/>
      <c r="D2" s="48" t="s">
        <v>18</v>
      </c>
      <c r="E2" s="48"/>
      <c r="F2" s="48"/>
      <c r="G2" s="48"/>
      <c r="H2" s="48"/>
      <c r="I2" s="48"/>
      <c r="J2" s="48"/>
      <c r="K2" s="48"/>
      <c r="L2" s="48"/>
      <c r="M2" s="20"/>
      <c r="N2" s="4"/>
      <c r="O2" s="4"/>
      <c r="P2" s="4"/>
    </row>
    <row r="3" spans="2:16" ht="23.25" x14ac:dyDescent="0.35">
      <c r="C3" s="2"/>
      <c r="D3" s="49"/>
      <c r="E3" s="49"/>
      <c r="F3" s="49"/>
      <c r="G3" s="49"/>
      <c r="H3" s="49"/>
      <c r="I3" s="49"/>
      <c r="J3" s="49"/>
      <c r="K3" s="49"/>
      <c r="L3" s="49"/>
      <c r="M3" s="21"/>
      <c r="N3" s="5"/>
      <c r="O3" s="5"/>
      <c r="P3" s="5"/>
    </row>
    <row r="4" spans="2:16" ht="18" x14ac:dyDescent="0.25">
      <c r="C4" s="2"/>
      <c r="D4" s="50" t="s">
        <v>30</v>
      </c>
      <c r="E4" s="50"/>
      <c r="F4" s="50"/>
      <c r="G4" s="50"/>
      <c r="H4" s="50"/>
      <c r="I4" s="50"/>
      <c r="J4" s="50"/>
      <c r="K4" s="50"/>
      <c r="L4" s="50"/>
      <c r="M4" s="21"/>
      <c r="N4" s="6"/>
      <c r="O4" s="6"/>
      <c r="P4" s="6"/>
    </row>
    <row r="5" spans="2:16" ht="18.75" thickBot="1" x14ac:dyDescent="0.3">
      <c r="C5" s="2"/>
      <c r="D5" s="51"/>
      <c r="E5" s="51"/>
      <c r="F5" s="51"/>
      <c r="G5" s="51"/>
      <c r="H5" s="51"/>
      <c r="I5" s="51"/>
      <c r="J5" s="51"/>
      <c r="K5" s="51"/>
      <c r="L5" s="51"/>
      <c r="M5" s="22"/>
      <c r="N5" s="7"/>
      <c r="O5" s="7"/>
      <c r="P5" s="7"/>
    </row>
    <row r="6" spans="2:16" ht="16.5" thickBot="1" x14ac:dyDescent="0.3">
      <c r="B6" s="8" t="s">
        <v>0</v>
      </c>
      <c r="C6" s="17" t="s">
        <v>1</v>
      </c>
      <c r="D6" s="8" t="s">
        <v>20</v>
      </c>
      <c r="E6" s="43" t="s">
        <v>2</v>
      </c>
      <c r="F6" s="44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</row>
    <row r="7" spans="2:16" x14ac:dyDescent="0.25">
      <c r="B7" s="31">
        <v>1</v>
      </c>
      <c r="C7" s="30" t="s">
        <v>27</v>
      </c>
      <c r="D7" s="29" t="s">
        <v>28</v>
      </c>
      <c r="E7" s="45" t="s">
        <v>29</v>
      </c>
      <c r="F7" s="46"/>
      <c r="G7" s="9" t="s">
        <v>13</v>
      </c>
      <c r="H7" s="28" t="s">
        <v>26</v>
      </c>
      <c r="I7" s="25">
        <v>3000</v>
      </c>
      <c r="J7" s="25">
        <v>86.1</v>
      </c>
      <c r="K7" s="25">
        <v>0</v>
      </c>
      <c r="L7" s="26">
        <v>91.2</v>
      </c>
      <c r="M7" s="25">
        <v>25</v>
      </c>
      <c r="N7" s="25">
        <v>0</v>
      </c>
      <c r="O7" s="27">
        <f>SUM(J7:N7)</f>
        <v>202.3</v>
      </c>
      <c r="P7" s="14">
        <f>+I7-O7</f>
        <v>2797.7</v>
      </c>
    </row>
    <row r="8" spans="2:16" x14ac:dyDescent="0.25">
      <c r="B8" s="39" t="s">
        <v>17</v>
      </c>
      <c r="C8" s="40"/>
      <c r="D8" s="40"/>
      <c r="E8" s="40"/>
      <c r="F8" s="40"/>
      <c r="G8" s="40"/>
      <c r="H8" s="41"/>
      <c r="I8" s="24">
        <f>SUM(I7)</f>
        <v>3000</v>
      </c>
      <c r="J8" s="15">
        <f>SUM(J7)</f>
        <v>86.1</v>
      </c>
      <c r="K8" s="15">
        <f t="shared" ref="K8" si="0">SUM(K7)</f>
        <v>0</v>
      </c>
      <c r="L8" s="16">
        <f>SUM(L7)</f>
        <v>91.2</v>
      </c>
      <c r="M8" s="16">
        <f>SUM(M7)</f>
        <v>25</v>
      </c>
      <c r="N8" s="15">
        <f>SUM(N7)</f>
        <v>0</v>
      </c>
      <c r="O8" s="16">
        <f>SUM(O7)</f>
        <v>202.3</v>
      </c>
      <c r="P8" s="23">
        <f>SUM(P7)</f>
        <v>2797.7</v>
      </c>
    </row>
    <row r="9" spans="2:16" x14ac:dyDescent="0.25">
      <c r="N9" s="13"/>
    </row>
    <row r="10" spans="2:16" x14ac:dyDescent="0.25">
      <c r="C10" s="1" t="s">
        <v>14</v>
      </c>
    </row>
    <row r="11" spans="2:16" x14ac:dyDescent="0.25">
      <c r="B11" s="42" t="s">
        <v>15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2:16" x14ac:dyDescent="0.25">
      <c r="I12" s="10"/>
      <c r="J12" s="10"/>
    </row>
    <row r="13" spans="2:16" x14ac:dyDescent="0.25">
      <c r="I13" s="18"/>
    </row>
    <row r="14" spans="2:16" x14ac:dyDescent="0.25">
      <c r="E14" s="11"/>
      <c r="F14" s="12"/>
      <c r="G14" s="12"/>
      <c r="H14" s="12"/>
      <c r="I14" s="12"/>
      <c r="J14" s="12"/>
      <c r="K14" s="11"/>
    </row>
    <row r="15" spans="2:16" x14ac:dyDescent="0.25">
      <c r="B15" s="37" t="s">
        <v>25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x14ac:dyDescent="0.25">
      <c r="B16" s="38" t="s">
        <v>16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9:10" x14ac:dyDescent="0.25">
      <c r="I17" s="38"/>
      <c r="J17" s="38"/>
    </row>
  </sheetData>
  <mergeCells count="12">
    <mergeCell ref="E6:F6"/>
    <mergeCell ref="E7:F7"/>
    <mergeCell ref="D1:L1"/>
    <mergeCell ref="D2:L2"/>
    <mergeCell ref="D3:L3"/>
    <mergeCell ref="D4:L4"/>
    <mergeCell ref="D5:L5"/>
    <mergeCell ref="B15:P15"/>
    <mergeCell ref="B16:P16"/>
    <mergeCell ref="I17:J17"/>
    <mergeCell ref="B8:H8"/>
    <mergeCell ref="B11:P11"/>
  </mergeCells>
  <pageMargins left="0.70866141732283472" right="0.70866141732283472" top="1.7322834645669292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tabSelected="1" workbookViewId="0">
      <selection activeCell="B1" sqref="B1:P17"/>
    </sheetView>
  </sheetViews>
  <sheetFormatPr baseColWidth="10" defaultRowHeight="15" x14ac:dyDescent="0.25"/>
  <cols>
    <col min="1" max="1" width="6.7109375" style="1" customWidth="1"/>
    <col min="2" max="2" width="3.5703125" style="1" customWidth="1"/>
    <col min="3" max="3" width="30.42578125" style="1" customWidth="1"/>
    <col min="4" max="4" width="35.85546875" style="1" customWidth="1"/>
    <col min="5" max="5" width="11.85546875" style="1" customWidth="1"/>
    <col min="6" max="6" width="22.140625" style="1" customWidth="1"/>
    <col min="7" max="7" width="6.140625" style="1" customWidth="1"/>
    <col min="8" max="8" width="13.7109375" style="1" customWidth="1"/>
    <col min="9" max="9" width="14.42578125" style="1" customWidth="1"/>
    <col min="10" max="10" width="9.140625" style="1" customWidth="1"/>
    <col min="11" max="11" width="8" style="1" customWidth="1"/>
    <col min="12" max="12" width="12.28515625" style="1" customWidth="1"/>
    <col min="13" max="13" width="8.85546875" style="1" customWidth="1"/>
    <col min="14" max="14" width="12.85546875" style="1" customWidth="1"/>
    <col min="15" max="15" width="11.28515625" style="1" customWidth="1"/>
    <col min="16" max="16" width="9.28515625" style="1" customWidth="1"/>
    <col min="17" max="16384" width="11.42578125" style="1"/>
  </cols>
  <sheetData>
    <row r="1" spans="2:16" ht="33.75" x14ac:dyDescent="0.5">
      <c r="D1" s="47" t="s">
        <v>19</v>
      </c>
      <c r="E1" s="47"/>
      <c r="F1" s="47"/>
      <c r="G1" s="47"/>
      <c r="H1" s="47"/>
      <c r="I1" s="47"/>
      <c r="J1" s="47"/>
      <c r="K1" s="47"/>
      <c r="L1" s="47"/>
      <c r="M1" s="36"/>
      <c r="N1" s="3"/>
      <c r="O1" s="3"/>
      <c r="P1" s="3"/>
    </row>
    <row r="2" spans="2:16" ht="30" x14ac:dyDescent="0.4">
      <c r="C2" s="2"/>
      <c r="D2" s="48" t="s">
        <v>18</v>
      </c>
      <c r="E2" s="48"/>
      <c r="F2" s="48"/>
      <c r="G2" s="48"/>
      <c r="H2" s="48"/>
      <c r="I2" s="48"/>
      <c r="J2" s="48"/>
      <c r="K2" s="48"/>
      <c r="L2" s="48"/>
      <c r="M2" s="35"/>
      <c r="N2" s="4"/>
      <c r="O2" s="4"/>
      <c r="P2" s="4"/>
    </row>
    <row r="3" spans="2:16" ht="23.25" x14ac:dyDescent="0.35">
      <c r="C3" s="2"/>
      <c r="D3" s="49"/>
      <c r="E3" s="49"/>
      <c r="F3" s="49"/>
      <c r="G3" s="49"/>
      <c r="H3" s="49"/>
      <c r="I3" s="49"/>
      <c r="J3" s="49"/>
      <c r="K3" s="49"/>
      <c r="L3" s="49"/>
      <c r="M3" s="32"/>
      <c r="N3" s="5"/>
      <c r="O3" s="5"/>
      <c r="P3" s="5"/>
    </row>
    <row r="4" spans="2:16" ht="18" x14ac:dyDescent="0.25">
      <c r="C4" s="2"/>
      <c r="D4" s="50" t="s">
        <v>31</v>
      </c>
      <c r="E4" s="50"/>
      <c r="F4" s="50"/>
      <c r="G4" s="50"/>
      <c r="H4" s="50"/>
      <c r="I4" s="50"/>
      <c r="J4" s="50"/>
      <c r="K4" s="50"/>
      <c r="L4" s="50"/>
      <c r="M4" s="32"/>
      <c r="N4" s="6"/>
      <c r="O4" s="6"/>
      <c r="P4" s="6"/>
    </row>
    <row r="5" spans="2:16" ht="18.75" thickBot="1" x14ac:dyDescent="0.3">
      <c r="C5" s="2"/>
      <c r="D5" s="51"/>
      <c r="E5" s="51"/>
      <c r="F5" s="51"/>
      <c r="G5" s="51"/>
      <c r="H5" s="51"/>
      <c r="I5" s="51"/>
      <c r="J5" s="51"/>
      <c r="K5" s="51"/>
      <c r="L5" s="51"/>
      <c r="M5" s="33"/>
      <c r="N5" s="7"/>
      <c r="O5" s="7"/>
      <c r="P5" s="7"/>
    </row>
    <row r="6" spans="2:16" ht="16.5" thickBot="1" x14ac:dyDescent="0.3">
      <c r="B6" s="8" t="s">
        <v>0</v>
      </c>
      <c r="C6" s="17" t="s">
        <v>1</v>
      </c>
      <c r="D6" s="8" t="s">
        <v>20</v>
      </c>
      <c r="E6" s="43" t="s">
        <v>2</v>
      </c>
      <c r="F6" s="44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</row>
    <row r="7" spans="2:16" x14ac:dyDescent="0.25">
      <c r="B7" s="31">
        <v>1</v>
      </c>
      <c r="C7" s="30" t="s">
        <v>21</v>
      </c>
      <c r="D7" s="29" t="s">
        <v>22</v>
      </c>
      <c r="E7" s="45" t="s">
        <v>23</v>
      </c>
      <c r="F7" s="46"/>
      <c r="G7" s="9" t="s">
        <v>13</v>
      </c>
      <c r="H7" s="28" t="s">
        <v>24</v>
      </c>
      <c r="I7" s="25">
        <v>80000</v>
      </c>
      <c r="J7" s="25">
        <v>2296</v>
      </c>
      <c r="K7" s="25">
        <v>7400.94</v>
      </c>
      <c r="L7" s="26">
        <v>2432</v>
      </c>
      <c r="M7" s="25">
        <v>25</v>
      </c>
      <c r="N7" s="25">
        <v>0</v>
      </c>
      <c r="O7" s="27">
        <f>SUM(J7:N7)</f>
        <v>12153.939999999999</v>
      </c>
      <c r="P7" s="14">
        <f>+I7-O7</f>
        <v>67846.06</v>
      </c>
    </row>
    <row r="8" spans="2:16" x14ac:dyDescent="0.25">
      <c r="B8" s="39" t="s">
        <v>17</v>
      </c>
      <c r="C8" s="40"/>
      <c r="D8" s="40"/>
      <c r="E8" s="40"/>
      <c r="F8" s="40"/>
      <c r="G8" s="40"/>
      <c r="H8" s="41"/>
      <c r="I8" s="24">
        <f>SUM(I7)</f>
        <v>80000</v>
      </c>
      <c r="J8" s="15">
        <f>SUM(J7)</f>
        <v>2296</v>
      </c>
      <c r="K8" s="15">
        <f t="shared" ref="K8" si="0">SUM(K7)</f>
        <v>7400.94</v>
      </c>
      <c r="L8" s="16">
        <f>SUM(L7)</f>
        <v>2432</v>
      </c>
      <c r="M8" s="16">
        <f>SUM(M7)</f>
        <v>25</v>
      </c>
      <c r="N8" s="15">
        <f>SUM(N7)</f>
        <v>0</v>
      </c>
      <c r="O8" s="16">
        <f>SUM(O7)</f>
        <v>12153.939999999999</v>
      </c>
      <c r="P8" s="23">
        <f>SUM(P7)</f>
        <v>67846.06</v>
      </c>
    </row>
    <row r="9" spans="2:16" x14ac:dyDescent="0.25">
      <c r="N9" s="13"/>
    </row>
    <row r="10" spans="2:16" x14ac:dyDescent="0.25">
      <c r="C10" s="1" t="s">
        <v>14</v>
      </c>
    </row>
    <row r="11" spans="2:16" x14ac:dyDescent="0.25">
      <c r="B11" s="42" t="s">
        <v>15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2:16" x14ac:dyDescent="0.25">
      <c r="I12" s="10"/>
      <c r="J12" s="10"/>
    </row>
    <row r="13" spans="2:16" x14ac:dyDescent="0.25">
      <c r="I13" s="34"/>
    </row>
    <row r="14" spans="2:16" x14ac:dyDescent="0.25">
      <c r="E14" s="11"/>
      <c r="F14" s="12"/>
      <c r="G14" s="12"/>
      <c r="H14" s="12"/>
      <c r="I14" s="12"/>
      <c r="J14" s="12"/>
      <c r="K14" s="11"/>
    </row>
    <row r="15" spans="2:16" x14ac:dyDescent="0.25">
      <c r="B15" s="37" t="s">
        <v>25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x14ac:dyDescent="0.25">
      <c r="B16" s="38" t="s">
        <v>16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9:10" x14ac:dyDescent="0.25">
      <c r="I17" s="38"/>
      <c r="J17" s="38"/>
    </row>
  </sheetData>
  <mergeCells count="12">
    <mergeCell ref="I17:J17"/>
    <mergeCell ref="D1:L1"/>
    <mergeCell ref="D2:L2"/>
    <mergeCell ref="D3:L3"/>
    <mergeCell ref="D4:L4"/>
    <mergeCell ref="D5:L5"/>
    <mergeCell ref="E6:F6"/>
    <mergeCell ref="E7:F7"/>
    <mergeCell ref="B8:H8"/>
    <mergeCell ref="B11:P11"/>
    <mergeCell ref="B15:P15"/>
    <mergeCell ref="B16:P16"/>
  </mergeCells>
  <pageMargins left="0.7" right="0.7" top="0.75" bottom="0.75" header="0.3" footer="0.3"/>
  <pageSetup paperSize="5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RETROACTIVO FIJO  FEBRERO 2022</vt:lpstr>
      <vt:lpstr>ADC. CONTRATADO FEBRERO 2022</vt:lpstr>
      <vt:lpstr>'ADC. CONTRATADO FEBRERO 2022'!Área_de_impresión</vt:lpstr>
    </vt:vector>
  </TitlesOfParts>
  <Company>Unknown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Inaguja</dc:creator>
  <cp:lastModifiedBy>OAI</cp:lastModifiedBy>
  <cp:lastPrinted>2022-03-04T15:49:38Z</cp:lastPrinted>
  <dcterms:created xsi:type="dcterms:W3CDTF">2021-01-07T15:00:36Z</dcterms:created>
  <dcterms:modified xsi:type="dcterms:W3CDTF">2022-03-04T15:50:41Z</dcterms:modified>
</cp:coreProperties>
</file>