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ONT. JUNIO 2018" sheetId="1" r:id="rId1"/>
  </sheets>
  <calcPr calcId="124519"/>
</workbook>
</file>

<file path=xl/calcChain.xml><?xml version="1.0" encoding="utf-8"?>
<calcChain xmlns="http://schemas.openxmlformats.org/spreadsheetml/2006/main">
  <c r="J10" i="1"/>
  <c r="K10" s="1"/>
  <c r="K2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E20"/>
  <c r="F20"/>
  <c r="G20"/>
  <c r="H20"/>
  <c r="I20"/>
  <c r="J20" l="1"/>
</calcChain>
</file>

<file path=xl/sharedStrings.xml><?xml version="1.0" encoding="utf-8"?>
<sst xmlns="http://schemas.openxmlformats.org/spreadsheetml/2006/main" count="79" uniqueCount="46">
  <si>
    <t>Empleados Contratados</t>
  </si>
  <si>
    <t>F</t>
  </si>
  <si>
    <t>Superv. (A) De Producción y Talleres</t>
  </si>
  <si>
    <t>Eneroliza Restituyo Gutiérrez</t>
  </si>
  <si>
    <t xml:space="preserve">Enc. Sección de Presup. </t>
  </si>
  <si>
    <t>Arelis Regla Tejada</t>
  </si>
  <si>
    <t>M</t>
  </si>
  <si>
    <t>Electricista</t>
  </si>
  <si>
    <t>Roosevelt Sánchez Santos</t>
  </si>
  <si>
    <t>Analista de Mercadeo</t>
  </si>
  <si>
    <t>Annabelle Margarita Lluberes Alfaro</t>
  </si>
  <si>
    <t>Secretaria</t>
  </si>
  <si>
    <t>Elizabeth Camirolys Soto</t>
  </si>
  <si>
    <t>Venecia Inocencia Guzmán Wilson</t>
  </si>
  <si>
    <t>Dilsa Aurelinda Hernández Báez</t>
  </si>
  <si>
    <t>Promotor Comunitario</t>
  </si>
  <si>
    <t>Yorquina Katiusca Matia Messon</t>
  </si>
  <si>
    <t>Leisy Elizabeth Francisco Acosta</t>
  </si>
  <si>
    <t>Fausto Bryan Díaz Terrero</t>
  </si>
  <si>
    <t>NETO</t>
  </si>
  <si>
    <t>TOTAL DESC.</t>
  </si>
  <si>
    <t>OTROS DESC.</t>
  </si>
  <si>
    <t>SFS</t>
  </si>
  <si>
    <t>ISR</t>
  </si>
  <si>
    <t>AFP</t>
  </si>
  <si>
    <t>SUELDO BRUTO</t>
  </si>
  <si>
    <t>STATUS</t>
  </si>
  <si>
    <t>SEXO</t>
  </si>
  <si>
    <t>CARGO</t>
  </si>
  <si>
    <t>NOMBRES Y APELLIDOS</t>
  </si>
  <si>
    <t>Correspondiente al mes de Junio de 2018</t>
  </si>
  <si>
    <t>Nómina de Sueldos: Empleados Contratados</t>
  </si>
  <si>
    <t>"AÑO DEL FOMENTO DE LAS EXPORTACIONES"</t>
  </si>
  <si>
    <t>INAGUJA</t>
  </si>
  <si>
    <t>INDUSTRIA NACIONAL DE LA AGUJA</t>
  </si>
  <si>
    <t xml:space="preserve">             FECHA DE INICIO</t>
  </si>
  <si>
    <t>01 de Marzo 2018</t>
  </si>
  <si>
    <t>01 de Septiembre2018</t>
  </si>
  <si>
    <t xml:space="preserve">       DESDE</t>
  </si>
  <si>
    <t xml:space="preserve">            HASTA</t>
  </si>
  <si>
    <t>01 de Octubre 2018</t>
  </si>
  <si>
    <t>01 de Abril 2018</t>
  </si>
  <si>
    <t>01 de Mayo 2018</t>
  </si>
  <si>
    <t>01 de Noviembre 2018</t>
  </si>
  <si>
    <t>01 de Febrero 2018</t>
  </si>
  <si>
    <t>01 de Agosto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</si>
</sst>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/>
    <xf numFmtId="4" fontId="0" fillId="0" borderId="2" xfId="0" applyNumberFormat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4" fontId="0" fillId="0" borderId="4" xfId="0" applyNumberForma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4" fontId="0" fillId="2" borderId="7" xfId="0" applyNumberFormat="1" applyFill="1" applyBorder="1" applyAlignment="1">
      <alignment horizontal="righ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4" fontId="0" fillId="2" borderId="8" xfId="0" applyNumberForma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9" xfId="0" applyNumberFormat="1" applyFont="1" applyBorder="1"/>
    <xf numFmtId="0" fontId="2" fillId="0" borderId="5" xfId="0" applyFont="1" applyBorder="1"/>
    <xf numFmtId="0" fontId="3" fillId="3" borderId="10" xfId="0" applyFont="1" applyFill="1" applyBorder="1"/>
    <xf numFmtId="0" fontId="1" fillId="3" borderId="11" xfId="0" applyFont="1" applyFill="1" applyBorder="1"/>
    <xf numFmtId="0" fontId="3" fillId="3" borderId="5" xfId="0" applyFont="1" applyFill="1" applyBorder="1"/>
    <xf numFmtId="0" fontId="1" fillId="3" borderId="5" xfId="0" applyFont="1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142875</xdr:rowOff>
    </xdr:from>
    <xdr:to>
      <xdr:col>1</xdr:col>
      <xdr:colOff>949808</xdr:colOff>
      <xdr:row>2</xdr:row>
      <xdr:rowOff>419100</xdr:rowOff>
    </xdr:to>
    <xdr:pic>
      <xdr:nvPicPr>
        <xdr:cNvPr id="2" name="1 Imagen" descr="C:\Users\Juridico 02\Downloads\LOGO+INAGUJA+ALTA+RESOLUCION+TRAN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142875"/>
          <a:ext cx="1054583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0"/>
  <sheetViews>
    <sheetView tabSelected="1" topLeftCell="C4" workbookViewId="0">
      <selection activeCell="N16" sqref="N16"/>
    </sheetView>
  </sheetViews>
  <sheetFormatPr baseColWidth="10" defaultRowHeight="15"/>
  <cols>
    <col min="1" max="1" width="33.42578125" bestFit="1" customWidth="1"/>
    <col min="2" max="2" width="21" bestFit="1" customWidth="1"/>
    <col min="3" max="3" width="6.140625" bestFit="1" customWidth="1"/>
    <col min="4" max="4" width="23.28515625" bestFit="1" customWidth="1"/>
    <col min="5" max="5" width="17" customWidth="1"/>
    <col min="6" max="6" width="16.140625" customWidth="1"/>
    <col min="7" max="7" width="14.28515625" customWidth="1"/>
    <col min="8" max="8" width="14.5703125" customWidth="1"/>
    <col min="9" max="9" width="13.7109375" bestFit="1" customWidth="1"/>
    <col min="10" max="10" width="14.28515625" customWidth="1"/>
    <col min="11" max="11" width="12.28515625" customWidth="1"/>
    <col min="12" max="12" width="18.42578125" customWidth="1"/>
    <col min="13" max="13" width="21.85546875" customWidth="1"/>
  </cols>
  <sheetData>
    <row r="3" spans="1:13" ht="33.75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30">
      <c r="A4" s="19" t="s">
        <v>33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3" ht="23.25">
      <c r="A5" s="20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ht="18">
      <c r="A6" s="22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18">
      <c r="A7" s="23" t="s">
        <v>30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3" ht="16.5" thickBot="1">
      <c r="L8" s="30" t="s">
        <v>35</v>
      </c>
      <c r="M8" s="31"/>
    </row>
    <row r="9" spans="1:13" ht="16.5" thickBot="1">
      <c r="A9" s="17" t="s">
        <v>29</v>
      </c>
      <c r="B9" s="17" t="s">
        <v>28</v>
      </c>
      <c r="C9" s="17" t="s">
        <v>27</v>
      </c>
      <c r="D9" s="17" t="s">
        <v>26</v>
      </c>
      <c r="E9" s="17" t="s">
        <v>25</v>
      </c>
      <c r="F9" s="17" t="s">
        <v>24</v>
      </c>
      <c r="G9" s="17" t="s">
        <v>23</v>
      </c>
      <c r="H9" s="17" t="s">
        <v>22</v>
      </c>
      <c r="I9" s="17" t="s">
        <v>21</v>
      </c>
      <c r="J9" s="17" t="s">
        <v>20</v>
      </c>
      <c r="K9" s="24" t="s">
        <v>19</v>
      </c>
      <c r="L9" s="32" t="s">
        <v>38</v>
      </c>
      <c r="M9" s="33" t="s">
        <v>39</v>
      </c>
    </row>
    <row r="10" spans="1:13" ht="15.75">
      <c r="A10" s="15" t="s">
        <v>18</v>
      </c>
      <c r="B10" s="14" t="s">
        <v>15</v>
      </c>
      <c r="C10" s="5" t="s">
        <v>6</v>
      </c>
      <c r="D10" s="4" t="s">
        <v>0</v>
      </c>
      <c r="E10" s="16">
        <v>13818.58</v>
      </c>
      <c r="F10" s="10">
        <v>396.59</v>
      </c>
      <c r="G10" s="10">
        <v>0</v>
      </c>
      <c r="H10" s="10">
        <v>420.08</v>
      </c>
      <c r="I10" s="10">
        <v>25</v>
      </c>
      <c r="J10" s="10">
        <f t="shared" ref="J10:J19" si="0">SUM(F10:I10)</f>
        <v>841.67</v>
      </c>
      <c r="K10" s="25">
        <f t="shared" ref="K10:K19" si="1">E10-J10</f>
        <v>12976.91</v>
      </c>
      <c r="L10" s="29" t="s">
        <v>36</v>
      </c>
      <c r="M10" s="29" t="s">
        <v>37</v>
      </c>
    </row>
    <row r="11" spans="1:13" ht="15.75">
      <c r="A11" s="15" t="s">
        <v>17</v>
      </c>
      <c r="B11" s="14" t="s">
        <v>15</v>
      </c>
      <c r="C11" s="5" t="s">
        <v>1</v>
      </c>
      <c r="D11" s="4" t="s">
        <v>0</v>
      </c>
      <c r="E11" s="16">
        <v>20000</v>
      </c>
      <c r="F11" s="10">
        <v>574</v>
      </c>
      <c r="G11" s="10">
        <v>0</v>
      </c>
      <c r="H11" s="10">
        <v>608</v>
      </c>
      <c r="I11" s="10">
        <v>25</v>
      </c>
      <c r="J11" s="10">
        <f t="shared" si="0"/>
        <v>1207</v>
      </c>
      <c r="K11" s="25">
        <f t="shared" si="1"/>
        <v>18793</v>
      </c>
      <c r="L11" s="29" t="s">
        <v>36</v>
      </c>
      <c r="M11" s="29" t="s">
        <v>37</v>
      </c>
    </row>
    <row r="12" spans="1:13" ht="15.75">
      <c r="A12" s="15" t="s">
        <v>16</v>
      </c>
      <c r="B12" s="14" t="s">
        <v>15</v>
      </c>
      <c r="C12" s="5" t="s">
        <v>1</v>
      </c>
      <c r="D12" s="4" t="s">
        <v>0</v>
      </c>
      <c r="E12" s="16">
        <v>7000</v>
      </c>
      <c r="F12" s="10">
        <v>200.9</v>
      </c>
      <c r="G12" s="10">
        <v>0</v>
      </c>
      <c r="H12" s="10">
        <v>212.8</v>
      </c>
      <c r="I12" s="10">
        <v>25</v>
      </c>
      <c r="J12" s="10">
        <f t="shared" si="0"/>
        <v>438.70000000000005</v>
      </c>
      <c r="K12" s="25">
        <f t="shared" si="1"/>
        <v>6561.3</v>
      </c>
      <c r="L12" s="29" t="s">
        <v>36</v>
      </c>
      <c r="M12" s="29" t="s">
        <v>37</v>
      </c>
    </row>
    <row r="13" spans="1:13" ht="15.75">
      <c r="A13" s="15" t="s">
        <v>14</v>
      </c>
      <c r="B13" s="14" t="s">
        <v>9</v>
      </c>
      <c r="C13" s="5" t="s">
        <v>1</v>
      </c>
      <c r="D13" s="4" t="s">
        <v>0</v>
      </c>
      <c r="E13" s="16">
        <v>25000</v>
      </c>
      <c r="F13" s="10">
        <v>717.5</v>
      </c>
      <c r="G13" s="10">
        <v>0</v>
      </c>
      <c r="H13" s="10">
        <v>760</v>
      </c>
      <c r="I13" s="10">
        <v>25</v>
      </c>
      <c r="J13" s="10">
        <f t="shared" si="0"/>
        <v>1502.5</v>
      </c>
      <c r="K13" s="25">
        <f t="shared" si="1"/>
        <v>23497.5</v>
      </c>
      <c r="L13" s="29" t="s">
        <v>36</v>
      </c>
      <c r="M13" s="29" t="s">
        <v>37</v>
      </c>
    </row>
    <row r="14" spans="1:13" ht="15.75">
      <c r="A14" s="15" t="s">
        <v>13</v>
      </c>
      <c r="B14" s="14" t="s">
        <v>11</v>
      </c>
      <c r="C14" s="5" t="s">
        <v>1</v>
      </c>
      <c r="D14" s="4" t="s">
        <v>0</v>
      </c>
      <c r="E14" s="13">
        <v>18000</v>
      </c>
      <c r="F14" s="10">
        <v>516.6</v>
      </c>
      <c r="G14" s="10">
        <v>0</v>
      </c>
      <c r="H14" s="10">
        <v>547.20000000000005</v>
      </c>
      <c r="I14" s="10">
        <v>25</v>
      </c>
      <c r="J14" s="10">
        <f t="shared" si="0"/>
        <v>1088.8000000000002</v>
      </c>
      <c r="K14" s="25">
        <f t="shared" si="1"/>
        <v>16911.2</v>
      </c>
      <c r="L14" s="34" t="s">
        <v>41</v>
      </c>
      <c r="M14" s="34" t="s">
        <v>40</v>
      </c>
    </row>
    <row r="15" spans="1:13" ht="15.75">
      <c r="A15" s="15" t="s">
        <v>12</v>
      </c>
      <c r="B15" s="14" t="s">
        <v>11</v>
      </c>
      <c r="C15" s="5" t="s">
        <v>1</v>
      </c>
      <c r="D15" s="4" t="s">
        <v>0</v>
      </c>
      <c r="E15" s="13">
        <v>20000</v>
      </c>
      <c r="F15" s="10">
        <v>574</v>
      </c>
      <c r="G15" s="10">
        <v>0</v>
      </c>
      <c r="H15" s="10">
        <v>608</v>
      </c>
      <c r="I15" s="10">
        <v>25</v>
      </c>
      <c r="J15" s="10">
        <f t="shared" si="0"/>
        <v>1207</v>
      </c>
      <c r="K15" s="25">
        <f t="shared" si="1"/>
        <v>18793</v>
      </c>
      <c r="L15" s="29" t="s">
        <v>36</v>
      </c>
      <c r="M15" s="29" t="s">
        <v>37</v>
      </c>
    </row>
    <row r="16" spans="1:13" ht="15.75">
      <c r="A16" s="12" t="s">
        <v>10</v>
      </c>
      <c r="B16" s="7" t="s">
        <v>9</v>
      </c>
      <c r="C16" s="5" t="s">
        <v>1</v>
      </c>
      <c r="D16" s="4" t="s">
        <v>0</v>
      </c>
      <c r="E16" s="11">
        <v>30000</v>
      </c>
      <c r="F16" s="10">
        <v>861</v>
      </c>
      <c r="G16" s="10">
        <v>0</v>
      </c>
      <c r="H16" s="10">
        <v>912</v>
      </c>
      <c r="I16" s="10">
        <v>25</v>
      </c>
      <c r="J16" s="10">
        <f t="shared" si="0"/>
        <v>1798</v>
      </c>
      <c r="K16" s="25">
        <f t="shared" si="1"/>
        <v>28202</v>
      </c>
      <c r="L16" s="29" t="s">
        <v>36</v>
      </c>
      <c r="M16" s="29" t="s">
        <v>37</v>
      </c>
    </row>
    <row r="17" spans="1:13" ht="15.75">
      <c r="A17" s="7" t="s">
        <v>8</v>
      </c>
      <c r="B17" s="7" t="s">
        <v>7</v>
      </c>
      <c r="C17" s="5" t="s">
        <v>6</v>
      </c>
      <c r="D17" s="4" t="s">
        <v>0</v>
      </c>
      <c r="E17" s="11">
        <v>15000</v>
      </c>
      <c r="F17" s="10">
        <v>430.5</v>
      </c>
      <c r="G17" s="10">
        <v>0</v>
      </c>
      <c r="H17" s="10">
        <v>456</v>
      </c>
      <c r="I17" s="10">
        <v>25</v>
      </c>
      <c r="J17" s="10">
        <f t="shared" si="0"/>
        <v>911.5</v>
      </c>
      <c r="K17" s="25">
        <f t="shared" si="1"/>
        <v>14088.5</v>
      </c>
      <c r="L17" s="34" t="s">
        <v>42</v>
      </c>
      <c r="M17" s="34" t="s">
        <v>43</v>
      </c>
    </row>
    <row r="18" spans="1:13" ht="15.75">
      <c r="A18" s="7" t="s">
        <v>5</v>
      </c>
      <c r="B18" s="7" t="s">
        <v>4</v>
      </c>
      <c r="C18" s="5" t="s">
        <v>1</v>
      </c>
      <c r="D18" s="4" t="s">
        <v>0</v>
      </c>
      <c r="E18" s="9">
        <v>45000</v>
      </c>
      <c r="F18" s="8">
        <v>1291.5</v>
      </c>
      <c r="G18" s="8">
        <v>993.58</v>
      </c>
      <c r="H18" s="8">
        <v>1368</v>
      </c>
      <c r="I18" s="8">
        <v>1056.6199999999999</v>
      </c>
      <c r="J18" s="8">
        <f t="shared" si="0"/>
        <v>4709.7</v>
      </c>
      <c r="K18" s="26">
        <f t="shared" si="1"/>
        <v>40290.300000000003</v>
      </c>
      <c r="L18" s="34" t="s">
        <v>44</v>
      </c>
      <c r="M18" s="34" t="s">
        <v>45</v>
      </c>
    </row>
    <row r="19" spans="1:13" ht="16.5" thickBot="1">
      <c r="A19" s="7" t="s">
        <v>3</v>
      </c>
      <c r="B19" s="6" t="s">
        <v>2</v>
      </c>
      <c r="C19" s="5" t="s">
        <v>1</v>
      </c>
      <c r="D19" s="4" t="s">
        <v>0</v>
      </c>
      <c r="E19" s="3">
        <v>27000</v>
      </c>
      <c r="F19" s="2">
        <v>774.9</v>
      </c>
      <c r="G19" s="2">
        <v>0</v>
      </c>
      <c r="H19" s="2">
        <v>820.8</v>
      </c>
      <c r="I19" s="2">
        <v>25</v>
      </c>
      <c r="J19" s="2">
        <f t="shared" si="0"/>
        <v>1620.6999999999998</v>
      </c>
      <c r="K19" s="27">
        <f t="shared" si="1"/>
        <v>25379.3</v>
      </c>
      <c r="L19" s="29" t="s">
        <v>36</v>
      </c>
      <c r="M19" s="29" t="s">
        <v>37</v>
      </c>
    </row>
    <row r="20" spans="1:13" ht="15.75" thickBot="1">
      <c r="E20" s="1">
        <f t="shared" ref="E20:K20" si="2">SUM(E10:E19)</f>
        <v>220818.58000000002</v>
      </c>
      <c r="F20" s="1">
        <f t="shared" si="2"/>
        <v>6337.49</v>
      </c>
      <c r="G20" s="1">
        <f t="shared" si="2"/>
        <v>993.58</v>
      </c>
      <c r="H20" s="1">
        <f t="shared" si="2"/>
        <v>6712.88</v>
      </c>
      <c r="I20" s="1">
        <f t="shared" si="2"/>
        <v>1281.6199999999999</v>
      </c>
      <c r="J20" s="1">
        <f t="shared" si="2"/>
        <v>15325.57</v>
      </c>
      <c r="K20" s="28">
        <f t="shared" si="2"/>
        <v>205493.01</v>
      </c>
      <c r="L20" s="6"/>
      <c r="M20" s="6"/>
    </row>
  </sheetData>
  <mergeCells count="5">
    <mergeCell ref="A3:K3"/>
    <mergeCell ref="A4:K4"/>
    <mergeCell ref="A5:K5"/>
    <mergeCell ref="A6:K6"/>
    <mergeCell ref="A7:K7"/>
  </mergeCells>
  <pageMargins left="0.7" right="0.7" top="0.75" bottom="0.75" header="0.3" footer="0.3"/>
  <pageSetup paperSize="5" scale="77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JUNIO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Nomina</cp:lastModifiedBy>
  <dcterms:created xsi:type="dcterms:W3CDTF">2018-07-02T12:46:27Z</dcterms:created>
  <dcterms:modified xsi:type="dcterms:W3CDTF">2018-07-03T13:49:39Z</dcterms:modified>
</cp:coreProperties>
</file>